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9\Desktop\教科書関係\R6年度点字教科書\R6高等部注文書\"/>
    </mc:Choice>
  </mc:AlternateContent>
  <xr:revisionPtr revIDLastSave="0" documentId="13_ncr:1_{28160C9A-D0AC-4CD5-924E-251D9D03BFFF}" xr6:coauthVersionLast="47" xr6:coauthVersionMax="47" xr10:uidLastSave="{00000000-0000-0000-0000-000000000000}"/>
  <bookViews>
    <workbookView xWindow="-120" yWindow="-120" windowWidth="19440" windowHeight="15000" xr2:uid="{9BEE996C-CDBF-405D-8C2B-498312DEB377}"/>
  </bookViews>
  <sheets>
    <sheet name="Sheet1" sheetId="1" r:id="rId1"/>
  </sheets>
  <definedNames>
    <definedName name="_xlnm.Print_Area" localSheetId="0">Sheet1!$A$1:$I$198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<sst xmlns="http://schemas.openxmlformats.org/spreadsheetml/2006/main" count="339" uniqueCount="132">
  <si>
    <t>科目</t>
    <rPh sb="0" eb="2">
      <t>カモク</t>
    </rPh>
    <phoneticPr fontId="1"/>
  </si>
  <si>
    <t>書名</t>
    <rPh sb="0" eb="2">
      <t>ショメイ</t>
    </rPh>
    <phoneticPr fontId="1"/>
  </si>
  <si>
    <t>巻数</t>
    <rPh sb="0" eb="2">
      <t>カンスウ</t>
    </rPh>
    <phoneticPr fontId="1"/>
  </si>
  <si>
    <t>定価</t>
    <rPh sb="0" eb="2">
      <t>テイカ</t>
    </rPh>
    <phoneticPr fontId="1"/>
  </si>
  <si>
    <t>著作者</t>
    <rPh sb="0" eb="3">
      <t>チョサクシャ</t>
    </rPh>
    <phoneticPr fontId="1"/>
  </si>
  <si>
    <t>検定年</t>
    <rPh sb="0" eb="2">
      <t>ケンテイ</t>
    </rPh>
    <rPh sb="2" eb="3">
      <t>ネン</t>
    </rPh>
    <phoneticPr fontId="1"/>
  </si>
  <si>
    <t>墨字版　    記号・番号</t>
    <rPh sb="0" eb="3">
      <t>スミジバン</t>
    </rPh>
    <rPh sb="8" eb="10">
      <t>キゴウ</t>
    </rPh>
    <rPh sb="11" eb="13">
      <t>バンゴウ</t>
    </rPh>
    <phoneticPr fontId="1"/>
  </si>
  <si>
    <t>国語</t>
    <rPh sb="0" eb="2">
      <t>コクゴ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</si>
  <si>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</si>
  <si>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</si>
  <si>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</si>
  <si>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</si>
  <si>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</si>
  <si>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</si>
  <si>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</si>
  <si>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</si>
  <si>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</si>
  <si>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</si>
  <si>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</si>
  <si>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【高等部】</t>
    <rPh sb="1" eb="4">
      <t>コウトウブ</t>
    </rPh>
    <phoneticPr fontId="1"/>
  </si>
  <si>
    <t>2</t>
  </si>
  <si>
    <t>3</t>
  </si>
  <si>
    <t>4</t>
  </si>
  <si>
    <t>5</t>
  </si>
  <si>
    <t>6</t>
  </si>
  <si>
    <t>7</t>
  </si>
  <si>
    <t>8</t>
  </si>
  <si>
    <t>　　      　　　1組　　全8巻　　　　￥130,513</t>
    <rPh sb="12" eb="13">
      <t>クミ</t>
    </rPh>
    <rPh sb="15" eb="16">
      <t>ゼン</t>
    </rPh>
    <rPh sb="17" eb="18">
      <t>カン</t>
    </rPh>
    <phoneticPr fontId="1"/>
  </si>
  <si>
    <t>最新情報I　　　　　　　　　　　　　　　　　　　　　(全8巻）</t>
    <rPh sb="0" eb="4">
      <t>サイシンジョウホウ</t>
    </rPh>
    <rPh sb="27" eb="28">
      <t>ゼン</t>
    </rPh>
    <rPh sb="29" eb="30">
      <t>カン</t>
    </rPh>
    <phoneticPr fontId="1"/>
  </si>
  <si>
    <t>実教</t>
    <rPh sb="0" eb="2">
      <t>ジッキョウ</t>
    </rPh>
    <phoneticPr fontId="1"/>
  </si>
  <si>
    <t>情報I　　　　　　　705</t>
    <rPh sb="0" eb="2">
      <t>ジョウホウ</t>
    </rPh>
    <phoneticPr fontId="1"/>
  </si>
  <si>
    <t>令和3年</t>
    <rPh sb="0" eb="2">
      <t>レイワ</t>
    </rPh>
    <rPh sb="3" eb="4">
      <t>ネン</t>
    </rPh>
    <phoneticPr fontId="1"/>
  </si>
  <si>
    <t>地理総合　　(全11巻）</t>
    <rPh sb="0" eb="4">
      <t>チリソウゴウ</t>
    </rPh>
    <phoneticPr fontId="1"/>
  </si>
  <si>
    <t>9</t>
  </si>
  <si>
    <t>東書</t>
    <rPh sb="0" eb="2">
      <t>トウショ</t>
    </rPh>
    <phoneticPr fontId="1"/>
  </si>
  <si>
    <t>地総701</t>
    <rPh sb="0" eb="1">
      <t>チ</t>
    </rPh>
    <rPh sb="1" eb="2">
      <t>フサ</t>
    </rPh>
    <phoneticPr fontId="1"/>
  </si>
  <si>
    <t>地学基礎　　　　(全8巻）</t>
    <rPh sb="0" eb="4">
      <t>チガクキソ</t>
    </rPh>
    <rPh sb="9" eb="10">
      <t>ゼン</t>
    </rPh>
    <rPh sb="11" eb="12">
      <t>カン</t>
    </rPh>
    <phoneticPr fontId="1"/>
  </si>
  <si>
    <t>理科</t>
    <rPh sb="0" eb="2">
      <t>リカ</t>
    </rPh>
    <phoneticPr fontId="1"/>
  </si>
  <si>
    <t>　　      　　　1組　　全8巻　　　　￥551,090</t>
    <rPh sb="12" eb="13">
      <t>クミ</t>
    </rPh>
    <rPh sb="15" eb="16">
      <t>ゼン</t>
    </rPh>
    <rPh sb="17" eb="18">
      <t>カン</t>
    </rPh>
    <phoneticPr fontId="1"/>
  </si>
  <si>
    <t>地基307</t>
    <rPh sb="0" eb="1">
      <t>チ</t>
    </rPh>
    <rPh sb="1" eb="2">
      <t>キ</t>
    </rPh>
    <phoneticPr fontId="1"/>
  </si>
  <si>
    <t>現代文A</t>
    <rPh sb="0" eb="3">
      <t>ゲンダイブン</t>
    </rPh>
    <phoneticPr fontId="1"/>
  </si>
  <si>
    <t>　　     　　　　1組　　全4巻　　　　￥181,500</t>
    <rPh sb="12" eb="13">
      <t>クミ</t>
    </rPh>
    <rPh sb="15" eb="16">
      <t>ゼン</t>
    </rPh>
    <rPh sb="17" eb="18">
      <t>カン</t>
    </rPh>
    <phoneticPr fontId="1"/>
  </si>
  <si>
    <t>三角洋一ほか</t>
    <rPh sb="0" eb="2">
      <t>サンカク</t>
    </rPh>
    <rPh sb="2" eb="4">
      <t>ヨウイチ</t>
    </rPh>
    <phoneticPr fontId="1"/>
  </si>
  <si>
    <t>松原宏</t>
    <rPh sb="0" eb="2">
      <t>マツバラ</t>
    </rPh>
    <rPh sb="2" eb="3">
      <t>ヒロシ</t>
    </rPh>
    <phoneticPr fontId="1"/>
  </si>
  <si>
    <t>萩谷昌己</t>
    <rPh sb="0" eb="2">
      <t>ハギタニ</t>
    </rPh>
    <rPh sb="2" eb="4">
      <t>マサミ</t>
    </rPh>
    <phoneticPr fontId="1"/>
  </si>
  <si>
    <t>現A306</t>
    <rPh sb="0" eb="1">
      <t>ゲン</t>
    </rPh>
    <phoneticPr fontId="1"/>
  </si>
  <si>
    <t>　　      　　　1組　　全18巻　　　　￥1,050,100</t>
    <rPh sb="12" eb="13">
      <t>クミ</t>
    </rPh>
    <rPh sb="15" eb="16">
      <t>ゼン</t>
    </rPh>
    <rPh sb="18" eb="19">
      <t>カン</t>
    </rPh>
    <phoneticPr fontId="1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</si>
  <si>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</si>
  <si>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</si>
  <si>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</si>
  <si>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</si>
  <si>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</si>
  <si>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</si>
  <si>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</si>
  <si>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</si>
  <si>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</si>
  <si>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新編　　　　　詳解地理B</t>
    <rPh sb="0" eb="2">
      <t>シンペン</t>
    </rPh>
    <rPh sb="7" eb="9">
      <t>ショウカイ</t>
    </rPh>
    <rPh sb="9" eb="11">
      <t>チリ</t>
    </rPh>
    <phoneticPr fontId="1"/>
  </si>
  <si>
    <t>平28年</t>
    <rPh sb="0" eb="1">
      <t>ヒラ</t>
    </rPh>
    <rPh sb="3" eb="4">
      <t>ネン</t>
    </rPh>
    <phoneticPr fontId="1"/>
  </si>
  <si>
    <t>地B305</t>
    <rPh sb="0" eb="1">
      <t>チ</t>
    </rPh>
    <phoneticPr fontId="1"/>
  </si>
  <si>
    <t>二宮</t>
    <rPh sb="0" eb="2">
      <t>ニノミヤ</t>
    </rPh>
    <phoneticPr fontId="1"/>
  </si>
  <si>
    <t>山本正三ほか</t>
    <rPh sb="0" eb="2">
      <t>ヤマモト</t>
    </rPh>
    <rPh sb="2" eb="4">
      <t>ショウゾウ</t>
    </rPh>
    <phoneticPr fontId="1"/>
  </si>
  <si>
    <t>倫理</t>
    <rPh sb="0" eb="2">
      <t>リンリ</t>
    </rPh>
    <phoneticPr fontId="1"/>
  </si>
  <si>
    <t>　　      　　　1組　　全7巻　　　　￥284,843</t>
    <rPh sb="12" eb="13">
      <t>クミ</t>
    </rPh>
    <rPh sb="15" eb="16">
      <t>ゼン</t>
    </rPh>
    <rPh sb="17" eb="18">
      <t>カン</t>
    </rPh>
    <phoneticPr fontId="1"/>
  </si>
  <si>
    <t>倫理311</t>
    <rPh sb="0" eb="2">
      <t>リンリ</t>
    </rPh>
    <phoneticPr fontId="1"/>
  </si>
  <si>
    <t>竹内整一ほか</t>
    <rPh sb="0" eb="2">
      <t>タケウチ</t>
    </rPh>
    <rPh sb="2" eb="3">
      <t>トトノ</t>
    </rPh>
    <rPh sb="3" eb="4">
      <t>イチ</t>
    </rPh>
    <phoneticPr fontId="1"/>
  </si>
  <si>
    <t>地理歴史</t>
    <rPh sb="0" eb="4">
      <t>チリレキシ</t>
    </rPh>
    <phoneticPr fontId="1"/>
  </si>
  <si>
    <t>地理歴史</t>
    <rPh sb="0" eb="2">
      <t>チリ</t>
    </rPh>
    <rPh sb="2" eb="4">
      <t>レキシ</t>
    </rPh>
    <phoneticPr fontId="1"/>
  </si>
  <si>
    <t>　</t>
    <phoneticPr fontId="1"/>
  </si>
  <si>
    <t>地図</t>
    <rPh sb="0" eb="2">
      <t>チズ</t>
    </rPh>
    <phoneticPr fontId="1"/>
  </si>
  <si>
    <t>基本地図帳　-世界と日本のいまを知る-</t>
    <rPh sb="0" eb="5">
      <t>キホンチズチョウ</t>
    </rPh>
    <rPh sb="7" eb="9">
      <t>セカイ</t>
    </rPh>
    <rPh sb="10" eb="12">
      <t>ニホン</t>
    </rPh>
    <rPh sb="16" eb="17">
      <t>シ</t>
    </rPh>
    <phoneticPr fontId="1"/>
  </si>
  <si>
    <t>【一般図書】</t>
    <rPh sb="1" eb="5">
      <t>イッパントショ</t>
    </rPh>
    <phoneticPr fontId="1"/>
  </si>
  <si>
    <t>T216-001</t>
    <phoneticPr fontId="1"/>
  </si>
  <si>
    <t>発行年</t>
    <rPh sb="0" eb="2">
      <t>ハッコウ</t>
    </rPh>
    <rPh sb="2" eb="3">
      <t>ネン</t>
    </rPh>
    <phoneticPr fontId="1"/>
  </si>
  <si>
    <t>　　      　　　1組　　全11巻　　　　￥330,396</t>
    <rPh sb="12" eb="13">
      <t>クミ</t>
    </rPh>
    <rPh sb="15" eb="16">
      <t>ゼン</t>
    </rPh>
    <rPh sb="18" eb="19">
      <t>カン</t>
    </rPh>
    <phoneticPr fontId="1"/>
  </si>
  <si>
    <t>書名</t>
    <rPh sb="0" eb="2">
      <t>ショメイ</t>
    </rPh>
    <phoneticPr fontId="6"/>
  </si>
  <si>
    <t>価格</t>
    <rPh sb="0" eb="2">
      <t>カカク</t>
    </rPh>
    <phoneticPr fontId="6"/>
  </si>
  <si>
    <t>図解　鍼灸臨床手技マニュアル(全10巻)</t>
    <rPh sb="0" eb="2">
      <t>ズカイ</t>
    </rPh>
    <rPh sb="3" eb="5">
      <t>シンキュウ</t>
    </rPh>
    <rPh sb="5" eb="7">
      <t>リンショウ</t>
    </rPh>
    <rPh sb="7" eb="9">
      <t>シュギ</t>
    </rPh>
    <rPh sb="15" eb="16">
      <t>ゼン</t>
    </rPh>
    <rPh sb="18" eb="19">
      <t>カン</t>
    </rPh>
    <phoneticPr fontId="6"/>
  </si>
  <si>
    <t>60,000円</t>
    <rPh sb="6" eb="7">
      <t>エン</t>
    </rPh>
    <phoneticPr fontId="6"/>
  </si>
  <si>
    <t>〈原本：医歯薬出版（2003年10月20日　第1刷）発行〉</t>
    <rPh sb="1" eb="3">
      <t>ゲンポン</t>
    </rPh>
    <rPh sb="4" eb="5">
      <t>イ</t>
    </rPh>
    <rPh sb="5" eb="6">
      <t>シ</t>
    </rPh>
    <rPh sb="6" eb="7">
      <t>ヤク</t>
    </rPh>
    <rPh sb="7" eb="9">
      <t>シュッパン</t>
    </rPh>
    <rPh sb="14" eb="15">
      <t>ネン</t>
    </rPh>
    <rPh sb="17" eb="18">
      <t>ガツ</t>
    </rPh>
    <rPh sb="20" eb="21">
      <t>ニチ</t>
    </rPh>
    <rPh sb="22" eb="23">
      <t>ダイ</t>
    </rPh>
    <rPh sb="24" eb="25">
      <t>ズ</t>
    </rPh>
    <rPh sb="26" eb="28">
      <t>ハッコウ</t>
    </rPh>
    <phoneticPr fontId="6"/>
  </si>
  <si>
    <t>わかる中医学入門(全3巻)</t>
    <rPh sb="3" eb="4">
      <t>チュウ</t>
    </rPh>
    <rPh sb="4" eb="6">
      <t>イガク</t>
    </rPh>
    <rPh sb="6" eb="8">
      <t>ニュウモン</t>
    </rPh>
    <rPh sb="9" eb="10">
      <t>ゼン</t>
    </rPh>
    <rPh sb="11" eb="12">
      <t>カン</t>
    </rPh>
    <phoneticPr fontId="6"/>
  </si>
  <si>
    <t>17,400円</t>
    <rPh sb="6" eb="7">
      <t>エン</t>
    </rPh>
    <phoneticPr fontId="6"/>
  </si>
  <si>
    <t>〈原本：燎原書店（1996年２月　第２版）発行〉</t>
    <rPh sb="1" eb="3">
      <t>ゲンポン</t>
    </rPh>
    <rPh sb="4" eb="6">
      <t>リョウゲン</t>
    </rPh>
    <rPh sb="6" eb="8">
      <t>ショテン</t>
    </rPh>
    <rPh sb="13" eb="14">
      <t>ネン</t>
    </rPh>
    <rPh sb="15" eb="16">
      <t>ガツ</t>
    </rPh>
    <rPh sb="17" eb="18">
      <t>ダイ</t>
    </rPh>
    <rPh sb="19" eb="20">
      <t>ハン</t>
    </rPh>
    <rPh sb="21" eb="23">
      <t>ハッコウ</t>
    </rPh>
    <phoneticPr fontId="6"/>
  </si>
  <si>
    <t>痛みの概念の整理(全4巻)</t>
    <rPh sb="0" eb="1">
      <t>イタ</t>
    </rPh>
    <rPh sb="3" eb="5">
      <t>ガイネン</t>
    </rPh>
    <rPh sb="6" eb="8">
      <t>セイリ</t>
    </rPh>
    <rPh sb="9" eb="10">
      <t>ゼン</t>
    </rPh>
    <rPh sb="11" eb="12">
      <t>カン</t>
    </rPh>
    <phoneticPr fontId="6"/>
  </si>
  <si>
    <t>23,200円</t>
    <rPh sb="6" eb="7">
      <t>エン</t>
    </rPh>
    <phoneticPr fontId="6"/>
  </si>
  <si>
    <t>〈原本：真興交易　医書出版部(1988年3月20日第1版第2刷）発行〉</t>
    <rPh sb="1" eb="3">
      <t>ゲンポン</t>
    </rPh>
    <rPh sb="4" eb="5">
      <t>マコト</t>
    </rPh>
    <rPh sb="5" eb="6">
      <t>キョウ</t>
    </rPh>
    <rPh sb="6" eb="8">
      <t>コウエキ</t>
    </rPh>
    <rPh sb="9" eb="11">
      <t>イショ</t>
    </rPh>
    <rPh sb="11" eb="13">
      <t>シュッパン</t>
    </rPh>
    <rPh sb="13" eb="14">
      <t>ブ</t>
    </rPh>
    <rPh sb="19" eb="20">
      <t>ネン</t>
    </rPh>
    <rPh sb="21" eb="22">
      <t>ガツ</t>
    </rPh>
    <rPh sb="24" eb="25">
      <t>カ</t>
    </rPh>
    <rPh sb="25" eb="26">
      <t>ダイ</t>
    </rPh>
    <rPh sb="27" eb="28">
      <t>バン</t>
    </rPh>
    <rPh sb="28" eb="29">
      <t>ダイ</t>
    </rPh>
    <rPh sb="30" eb="31">
      <t>サツ</t>
    </rPh>
    <rPh sb="32" eb="34">
      <t>ハッコウ</t>
    </rPh>
    <phoneticPr fontId="6"/>
  </si>
  <si>
    <t>医療技術者のための医学英語入門(全4巻)</t>
    <rPh sb="0" eb="2">
      <t>イリョウ</t>
    </rPh>
    <rPh sb="2" eb="4">
      <t>ギジュツ</t>
    </rPh>
    <rPh sb="4" eb="5">
      <t>シャ</t>
    </rPh>
    <rPh sb="9" eb="11">
      <t>イガク</t>
    </rPh>
    <rPh sb="11" eb="13">
      <t>エイゴ</t>
    </rPh>
    <rPh sb="13" eb="15">
      <t>ニュウモン</t>
    </rPh>
    <rPh sb="16" eb="17">
      <t>ゼン</t>
    </rPh>
    <rPh sb="18" eb="19">
      <t>カン</t>
    </rPh>
    <phoneticPr fontId="6"/>
  </si>
  <si>
    <t>24,400円</t>
    <rPh sb="6" eb="7">
      <t>エン</t>
    </rPh>
    <phoneticPr fontId="6"/>
  </si>
  <si>
    <t>〈原本：講談社(2003年3月10日　第18刷）発行〉</t>
    <rPh sb="1" eb="3">
      <t>ゲンポン</t>
    </rPh>
    <rPh sb="4" eb="7">
      <t>コウダンシャ</t>
    </rPh>
    <rPh sb="12" eb="13">
      <t>ネン</t>
    </rPh>
    <rPh sb="14" eb="15">
      <t>ガツ</t>
    </rPh>
    <rPh sb="15" eb="18">
      <t>トオカ</t>
    </rPh>
    <rPh sb="19" eb="20">
      <t>ダイ</t>
    </rPh>
    <rPh sb="22" eb="23">
      <t>ズ</t>
    </rPh>
    <rPh sb="24" eb="26">
      <t>ハッコウ</t>
    </rPh>
    <phoneticPr fontId="6"/>
  </si>
  <si>
    <t>教養課程の医学英語(全2巻)</t>
    <rPh sb="0" eb="2">
      <t>キョウヨウ</t>
    </rPh>
    <rPh sb="2" eb="4">
      <t>カテイ</t>
    </rPh>
    <rPh sb="5" eb="7">
      <t>イガク</t>
    </rPh>
    <rPh sb="7" eb="9">
      <t>エイゴ</t>
    </rPh>
    <rPh sb="10" eb="11">
      <t>ゼン</t>
    </rPh>
    <rPh sb="12" eb="13">
      <t>カン</t>
    </rPh>
    <phoneticPr fontId="6"/>
  </si>
  <si>
    <t>12,200円</t>
    <rPh sb="6" eb="7">
      <t>エン</t>
    </rPh>
    <phoneticPr fontId="6"/>
  </si>
  <si>
    <t>〈原本：南江堂（1988年3月20日　第7刷）発行〉</t>
    <rPh sb="1" eb="3">
      <t>ゲンポン</t>
    </rPh>
    <rPh sb="4" eb="5">
      <t>ナン</t>
    </rPh>
    <rPh sb="5" eb="6">
      <t>コウ</t>
    </rPh>
    <rPh sb="6" eb="7">
      <t>ドウ</t>
    </rPh>
    <rPh sb="12" eb="13">
      <t>ネン</t>
    </rPh>
    <rPh sb="14" eb="15">
      <t>ガツ</t>
    </rPh>
    <rPh sb="15" eb="18">
      <t>ハツカ</t>
    </rPh>
    <rPh sb="19" eb="20">
      <t>ダイ</t>
    </rPh>
    <rPh sb="21" eb="22">
      <t>ズ</t>
    </rPh>
    <rPh sb="23" eb="25">
      <t>ハッコウ</t>
    </rPh>
    <phoneticPr fontId="6"/>
  </si>
  <si>
    <t>社会福祉概論(全4巻)</t>
    <rPh sb="0" eb="2">
      <t>シャカイ</t>
    </rPh>
    <rPh sb="2" eb="4">
      <t>フクシ</t>
    </rPh>
    <rPh sb="4" eb="6">
      <t>ガイロン</t>
    </rPh>
    <rPh sb="7" eb="8">
      <t>ゼン</t>
    </rPh>
    <rPh sb="9" eb="10">
      <t>カン</t>
    </rPh>
    <phoneticPr fontId="6"/>
  </si>
  <si>
    <t>〈原本：ミネルヴァ書房（2001年4月10日　改訂版第1刷）発行〉</t>
    <rPh sb="1" eb="3">
      <t>ゲンポン</t>
    </rPh>
    <rPh sb="9" eb="11">
      <t>ショボウ</t>
    </rPh>
    <rPh sb="16" eb="17">
      <t>ネン</t>
    </rPh>
    <rPh sb="18" eb="19">
      <t>ガツ</t>
    </rPh>
    <rPh sb="21" eb="22">
      <t>カ</t>
    </rPh>
    <rPh sb="23" eb="26">
      <t>カイテイバン</t>
    </rPh>
    <rPh sb="26" eb="27">
      <t>ダイ</t>
    </rPh>
    <rPh sb="28" eb="29">
      <t>ズ</t>
    </rPh>
    <rPh sb="30" eb="32">
      <t>ハッコウ</t>
    </rPh>
    <phoneticPr fontId="6"/>
  </si>
  <si>
    <t>11,600円</t>
    <rPh sb="6" eb="7">
      <t>エン</t>
    </rPh>
    <phoneticPr fontId="6"/>
  </si>
  <si>
    <t>〈原本：清水書院（1997年5月　第6刷)発行〉</t>
    <rPh sb="1" eb="3">
      <t>ゲンポン</t>
    </rPh>
    <rPh sb="4" eb="6">
      <t>シミズ</t>
    </rPh>
    <rPh sb="6" eb="8">
      <t>ショイン</t>
    </rPh>
    <rPh sb="13" eb="14">
      <t>ネン</t>
    </rPh>
    <rPh sb="15" eb="16">
      <t>ガツ</t>
    </rPh>
    <rPh sb="17" eb="18">
      <t>ダイ</t>
    </rPh>
    <rPh sb="19" eb="20">
      <t>ズ</t>
    </rPh>
    <rPh sb="21" eb="23">
      <t>ハッコウ</t>
    </rPh>
    <phoneticPr fontId="6"/>
  </si>
  <si>
    <t>小論文の錬成　―基礎から学ぶ(23)―(全2巻)</t>
    <rPh sb="0" eb="3">
      <t>ショウロンブン</t>
    </rPh>
    <rPh sb="4" eb="6">
      <t>レンセイ</t>
    </rPh>
    <rPh sb="8" eb="10">
      <t>キソ</t>
    </rPh>
    <rPh sb="12" eb="13">
      <t>マナ</t>
    </rPh>
    <rPh sb="20" eb="21">
      <t>ゼン</t>
    </rPh>
    <rPh sb="22" eb="23">
      <t>カン</t>
    </rPh>
    <phoneticPr fontId="6"/>
  </si>
  <si>
    <t>【理療科】</t>
    <rPh sb="1" eb="4">
      <t>リリョウカ</t>
    </rPh>
    <phoneticPr fontId="1"/>
  </si>
  <si>
    <t>原本             発行所</t>
    <rPh sb="0" eb="2">
      <t>ゲンポン</t>
    </rPh>
    <rPh sb="15" eb="18">
      <t>ハッコウショ</t>
    </rPh>
    <phoneticPr fontId="1"/>
  </si>
  <si>
    <t>原本          発行所</t>
    <rPh sb="0" eb="2">
      <t>ゲンポン</t>
    </rPh>
    <rPh sb="12" eb="15">
      <t>ハッコウショ</t>
    </rPh>
    <phoneticPr fontId="1"/>
  </si>
  <si>
    <t>森本雅樹　　  天野一男　　　　　　　　黒田武彦　　　ほか</t>
    <rPh sb="0" eb="2">
      <t>モリモト</t>
    </rPh>
    <rPh sb="2" eb="4">
      <t>マサキ</t>
    </rPh>
    <rPh sb="8" eb="10">
      <t>アマノ</t>
    </rPh>
    <rPh sb="10" eb="12">
      <t>カズオ</t>
    </rPh>
    <rPh sb="20" eb="22">
      <t>クロダ</t>
    </rPh>
    <rPh sb="22" eb="24">
      <t>タケヒコ</t>
    </rPh>
    <phoneticPr fontId="1"/>
  </si>
  <si>
    <t>※新版</t>
    <rPh sb="1" eb="3">
      <t>シンパン</t>
    </rPh>
    <phoneticPr fontId="1"/>
  </si>
  <si>
    <t>※旧版</t>
    <rPh sb="1" eb="3">
      <t>キュウハン</t>
    </rPh>
    <phoneticPr fontId="1"/>
  </si>
  <si>
    <t>　　      　　　1組　　全7巻　　　　￥81,890</t>
    <rPh sb="12" eb="13">
      <t>クミ</t>
    </rPh>
    <rPh sb="15" eb="16">
      <t>ゼン</t>
    </rPh>
    <rPh sb="17" eb="18">
      <t>カン</t>
    </rPh>
    <phoneticPr fontId="1"/>
  </si>
  <si>
    <t>社会と情報　　　　　　　　　　　　　　　　　　　　　(全7巻）</t>
    <rPh sb="0" eb="2">
      <t>シャカイ</t>
    </rPh>
    <rPh sb="3" eb="5">
      <t>ジョウホウ</t>
    </rPh>
    <rPh sb="27" eb="28">
      <t>ゼン</t>
    </rPh>
    <rPh sb="29" eb="30">
      <t>カン</t>
    </rPh>
    <phoneticPr fontId="1"/>
  </si>
  <si>
    <t>社情　　　　　　　305</t>
    <rPh sb="0" eb="1">
      <t>シャ</t>
    </rPh>
    <rPh sb="1" eb="2">
      <t>ジョウ</t>
    </rPh>
    <phoneticPr fontId="1"/>
  </si>
  <si>
    <t>平24年</t>
    <rPh sb="0" eb="1">
      <t>ヘイ</t>
    </rPh>
    <rPh sb="3" eb="4">
      <t>ネン</t>
    </rPh>
    <phoneticPr fontId="1"/>
  </si>
  <si>
    <t>竹内裕一　　　　　加藤幸治　　　山元孝広　　　　吉元健一</t>
    <rPh sb="0" eb="2">
      <t>タケウチ</t>
    </rPh>
    <rPh sb="2" eb="4">
      <t>ユウイチ</t>
    </rPh>
    <rPh sb="9" eb="11">
      <t>カトウ</t>
    </rPh>
    <rPh sb="11" eb="13">
      <t>ユキハル</t>
    </rPh>
    <rPh sb="16" eb="18">
      <t>ヤマモト</t>
    </rPh>
    <rPh sb="18" eb="20">
      <t>タカヒロ</t>
    </rPh>
    <rPh sb="24" eb="26">
      <t>ヨシモト</t>
    </rPh>
    <rPh sb="26" eb="28">
      <t>ケンイチ</t>
    </rPh>
    <phoneticPr fontId="1"/>
  </si>
  <si>
    <t>清水</t>
    <rPh sb="0" eb="2">
      <t>シミズ</t>
    </rPh>
    <phoneticPr fontId="1"/>
  </si>
  <si>
    <t>地A311</t>
    <rPh sb="0" eb="1">
      <t>チ</t>
    </rPh>
    <phoneticPr fontId="1"/>
  </si>
  <si>
    <t>平29年</t>
    <rPh sb="0" eb="1">
      <t>ヘイ</t>
    </rPh>
    <rPh sb="3" eb="4">
      <t>ネン</t>
    </rPh>
    <phoneticPr fontId="1"/>
  </si>
  <si>
    <t>　　      　　　1組　　全8巻　　　　￥641,000</t>
    <rPh sb="12" eb="13">
      <t>クミ</t>
    </rPh>
    <rPh sb="15" eb="16">
      <t>ゼン</t>
    </rPh>
    <rPh sb="17" eb="18">
      <t>カン</t>
    </rPh>
    <phoneticPr fontId="1"/>
  </si>
  <si>
    <t>天野一男　　　渡部潤一ほか</t>
    <rPh sb="0" eb="2">
      <t>アマノ</t>
    </rPh>
    <rPh sb="2" eb="4">
      <t>カズオ</t>
    </rPh>
    <rPh sb="7" eb="9">
      <t>ワタベ</t>
    </rPh>
    <rPh sb="9" eb="11">
      <t>ジュンイチ</t>
    </rPh>
    <phoneticPr fontId="1"/>
  </si>
  <si>
    <t>地基702</t>
    <rPh sb="0" eb="1">
      <t>チ</t>
    </rPh>
    <rPh sb="1" eb="2">
      <t>キ</t>
    </rPh>
    <phoneticPr fontId="1"/>
  </si>
  <si>
    <t>令和4年</t>
    <rPh sb="0" eb="2">
      <t>レイワ</t>
    </rPh>
    <rPh sb="3" eb="4">
      <t>ネン</t>
    </rPh>
    <phoneticPr fontId="1"/>
  </si>
  <si>
    <t>　　     　　　　1組　　全6巻　　　　￥252,000</t>
    <rPh sb="12" eb="13">
      <t>クミ</t>
    </rPh>
    <rPh sb="15" eb="16">
      <t>ゼン</t>
    </rPh>
    <rPh sb="17" eb="18">
      <t>カン</t>
    </rPh>
    <phoneticPr fontId="1"/>
  </si>
  <si>
    <t>論理国語</t>
    <rPh sb="0" eb="4">
      <t>ロンリコクゴ</t>
    </rPh>
    <phoneticPr fontId="1"/>
  </si>
  <si>
    <t>坪内稔典ほか</t>
    <rPh sb="0" eb="2">
      <t>ツボウチ</t>
    </rPh>
    <rPh sb="2" eb="3">
      <t>ミノリ</t>
    </rPh>
    <rPh sb="3" eb="4">
      <t>テン</t>
    </rPh>
    <phoneticPr fontId="1"/>
  </si>
  <si>
    <t>数研</t>
    <rPh sb="0" eb="2">
      <t>スウケン</t>
    </rPh>
    <phoneticPr fontId="1"/>
  </si>
  <si>
    <t>論国　707</t>
    <rPh sb="0" eb="1">
      <t>ロン</t>
    </rPh>
    <rPh sb="1" eb="2">
      <t>コク</t>
    </rPh>
    <phoneticPr fontId="1"/>
  </si>
  <si>
    <t>　　      　　　1組　　全17巻　　　　￥1,207,000</t>
    <rPh sb="12" eb="13">
      <t>クミ</t>
    </rPh>
    <rPh sb="15" eb="16">
      <t>ゼン</t>
    </rPh>
    <rPh sb="18" eb="19">
      <t>カン</t>
    </rPh>
    <phoneticPr fontId="1"/>
  </si>
  <si>
    <t>地理探究</t>
    <rPh sb="0" eb="2">
      <t>チリ</t>
    </rPh>
    <rPh sb="2" eb="4">
      <t>タンキュウ</t>
    </rPh>
    <phoneticPr fontId="1"/>
  </si>
  <si>
    <t>帝国</t>
    <rPh sb="0" eb="2">
      <t>テイコク</t>
    </rPh>
    <phoneticPr fontId="1"/>
  </si>
  <si>
    <t>地探702</t>
    <rPh sb="0" eb="1">
      <t>チ</t>
    </rPh>
    <rPh sb="1" eb="2">
      <t>タン</t>
    </rPh>
    <phoneticPr fontId="1"/>
  </si>
  <si>
    <t>倫理701</t>
    <rPh sb="0" eb="2">
      <t>リンリ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</si>
  <si>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</si>
  <si>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　　      　　　1組　　全9巻　　　　￥231,923</t>
    <rPh sb="12" eb="13">
      <t>クミ</t>
    </rPh>
    <rPh sb="15" eb="16">
      <t>ゼン</t>
    </rPh>
    <rPh sb="17" eb="18">
      <t>カン</t>
    </rPh>
    <phoneticPr fontId="1"/>
  </si>
  <si>
    <t>矢ヶ﨑典隆ほか</t>
    <rPh sb="0" eb="1">
      <t>ヤ</t>
    </rPh>
    <rPh sb="2" eb="3">
      <t>サキ</t>
    </rPh>
    <rPh sb="3" eb="4">
      <t>テン</t>
    </rPh>
    <rPh sb="4" eb="5">
      <t>タカシ</t>
    </rPh>
    <phoneticPr fontId="1"/>
  </si>
  <si>
    <t>坂村健</t>
    <rPh sb="0" eb="2">
      <t>サカムラ</t>
    </rPh>
    <rPh sb="2" eb="3">
      <t>ケン</t>
    </rPh>
    <phoneticPr fontId="1"/>
  </si>
  <si>
    <t>平29年</t>
    <rPh sb="0" eb="1">
      <t>ヒラ</t>
    </rPh>
    <rPh sb="3" eb="4">
      <t>ネン</t>
    </rPh>
    <phoneticPr fontId="1"/>
  </si>
  <si>
    <t>平19年</t>
    <rPh sb="0" eb="1">
      <t>ヒラ</t>
    </rPh>
    <rPh sb="3" eb="4">
      <t>ネン</t>
    </rPh>
    <phoneticPr fontId="1"/>
  </si>
  <si>
    <t>現代地理A　　(全9巻）</t>
    <rPh sb="0" eb="2">
      <t>ゲンダイ</t>
    </rPh>
    <rPh sb="2" eb="4">
      <t>チリ</t>
    </rPh>
    <phoneticPr fontId="1"/>
  </si>
  <si>
    <t>　　      　　　1組　　全7巻    \385,000　　　　</t>
    <rPh sb="12" eb="13">
      <t>クミ</t>
    </rPh>
    <rPh sb="15" eb="16">
      <t>ゼン</t>
    </rPh>
    <rPh sb="17" eb="1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</si>
</sst>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5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5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 wrapText="1"/>
    </xf>
    <xf numFmtId="56" fontId="2" fillId="0" borderId="9" xfId="0" applyNumberFormat="1" applyFont="1" applyBorder="1" applyAlignment="1">
      <alignment horizontal="center" vertical="center" wrapText="1"/>
    </xf>
    <xf numFmtId="56" fontId="2" fillId="0" borderId="10" xfId="0" applyNumberFormat="1" applyFont="1" applyBorder="1" applyAlignment="1">
      <alignment horizontal="center" vertical="center" wrapText="1"/>
    </xf>
    <xf numFmtId="56" fontId="2" fillId="0" borderId="11" xfId="0" applyNumberFormat="1" applyFont="1" applyBorder="1" applyAlignment="1">
      <alignment horizontal="center" vertical="center" wrapText="1"/>
    </xf>
    <xf numFmtId="56" fontId="2" fillId="0" borderId="12" xfId="0" applyNumberFormat="1" applyFont="1" applyBorder="1" applyAlignment="1">
      <alignment horizontal="center" vertical="center" wrapText="1"/>
    </xf>
    <xf numFmtId="56" fontId="2" fillId="0" borderId="1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56" fontId="2" fillId="0" borderId="1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9DE3-21A7-40F2-B8C8-F061CD5A863B}">
  <dimension ref="A1:K196"/>
  <sheetViews>
    <sheetView tabSelected="1" topLeftCell="A145" zoomScaleNormal="100" workbookViewId="0">
      <selection activeCell="B152" sqref="B152:C158"/>
    </sheetView>
  </sheetViews>
  <sheetFormatPr defaultRowHeight="18.75" x14ac:dyDescent="0.4"/>
  <cols>
    <col min="1" max="1" width="5.875" customWidth="1"/>
    <col min="2" max="2" width="6.25" customWidth="1"/>
    <col min="3" max="3" width="3.375" customWidth="1"/>
    <col min="4" max="4" width="8.5" style="1" customWidth="1"/>
    <col min="5" max="5" width="19.5" style="2" customWidth="1"/>
    <col min="6" max="7" width="14.5" customWidth="1"/>
    <col min="8" max="8" width="12" customWidth="1"/>
    <col min="9" max="9" width="20.25" customWidth="1"/>
  </cols>
  <sheetData>
    <row r="1" spans="1:11" x14ac:dyDescent="0.4">
      <c r="A1" t="s">
        <v>19</v>
      </c>
    </row>
    <row r="2" spans="1:11" x14ac:dyDescent="0.4">
      <c r="A2" t="s">
        <v>100</v>
      </c>
    </row>
    <row r="3" spans="1:11" ht="27" x14ac:dyDescent="0.4">
      <c r="A3" s="4" t="s">
        <v>0</v>
      </c>
      <c r="B3" s="31" t="s">
        <v>1</v>
      </c>
      <c r="C3" s="33"/>
      <c r="D3" s="4" t="s">
        <v>2</v>
      </c>
      <c r="E3" s="4" t="s">
        <v>3</v>
      </c>
      <c r="F3" s="4" t="s">
        <v>4</v>
      </c>
      <c r="G3" s="5" t="s">
        <v>98</v>
      </c>
      <c r="H3" s="5" t="s">
        <v>6</v>
      </c>
      <c r="I3" s="4" t="s">
        <v>5</v>
      </c>
    </row>
    <row r="4" spans="1:11" x14ac:dyDescent="0.4">
      <c r="A4" s="28" t="s">
        <v>67</v>
      </c>
      <c r="B4" s="31" t="s">
        <v>27</v>
      </c>
      <c r="C4" s="32"/>
      <c r="D4" s="32"/>
      <c r="E4" s="32"/>
      <c r="F4" s="32"/>
      <c r="G4" s="32"/>
      <c r="H4" s="32"/>
      <c r="I4" s="33"/>
      <c r="K4" s="2"/>
    </row>
    <row r="5" spans="1:11" ht="18.75" customHeight="1" x14ac:dyDescent="0.4">
      <c r="A5" s="29"/>
      <c r="B5" s="34" t="s">
        <v>28</v>
      </c>
      <c r="C5" s="35"/>
      <c r="D5" s="6" t="s">
        <v>8</v>
      </c>
      <c r="E5" s="7">
        <f>27412-2687</f>
        <v>24725</v>
      </c>
      <c r="F5" s="40" t="s">
        <v>44</v>
      </c>
      <c r="G5" s="43" t="s">
        <v>29</v>
      </c>
      <c r="H5" s="46" t="s">
        <v>30</v>
      </c>
      <c r="I5" s="49" t="s">
        <v>31</v>
      </c>
    </row>
    <row r="6" spans="1:11" x14ac:dyDescent="0.4">
      <c r="A6" s="29"/>
      <c r="B6" s="36"/>
      <c r="C6" s="37"/>
      <c r="D6" s="6" t="s">
        <v>9</v>
      </c>
      <c r="E6" s="7">
        <f>22072-2687</f>
        <v>19385</v>
      </c>
      <c r="F6" s="41"/>
      <c r="G6" s="44"/>
      <c r="H6" s="47"/>
      <c r="I6" s="50"/>
    </row>
    <row r="7" spans="1:11" x14ac:dyDescent="0.4">
      <c r="A7" s="29"/>
      <c r="B7" s="36"/>
      <c r="C7" s="37"/>
      <c r="D7" s="6" t="s">
        <v>10</v>
      </c>
      <c r="E7" s="7">
        <f>17622-2687</f>
        <v>14935</v>
      </c>
      <c r="F7" s="41"/>
      <c r="G7" s="44"/>
      <c r="H7" s="47"/>
      <c r="I7" s="50"/>
    </row>
    <row r="8" spans="1:11" x14ac:dyDescent="0.4">
      <c r="A8" s="29"/>
      <c r="B8" s="36"/>
      <c r="C8" s="37"/>
      <c r="D8" s="6" t="s">
        <v>11</v>
      </c>
      <c r="E8" s="7">
        <f>15842-2687-2</f>
        <v>13153</v>
      </c>
      <c r="F8" s="41"/>
      <c r="G8" s="44"/>
      <c r="H8" s="47"/>
      <c r="I8" s="50"/>
    </row>
    <row r="9" spans="1:11" ht="18.75" customHeight="1" x14ac:dyDescent="0.4">
      <c r="A9" s="29"/>
      <c r="B9" s="36"/>
      <c r="C9" s="37"/>
      <c r="D9" s="6" t="s">
        <v>12</v>
      </c>
      <c r="E9" s="7">
        <f>13172-2687</f>
        <v>10485</v>
      </c>
      <c r="F9" s="41"/>
      <c r="G9" s="44"/>
      <c r="H9" s="47"/>
      <c r="I9" s="50"/>
    </row>
    <row r="10" spans="1:11" x14ac:dyDescent="0.4">
      <c r="A10" s="29"/>
      <c r="B10" s="36"/>
      <c r="C10" s="37"/>
      <c r="D10" s="6" t="s">
        <v>13</v>
      </c>
      <c r="E10" s="7">
        <f>21538-2687</f>
        <v>18851</v>
      </c>
      <c r="F10" s="41"/>
      <c r="G10" s="44"/>
      <c r="H10" s="47"/>
      <c r="I10" s="50"/>
    </row>
    <row r="11" spans="1:11" ht="18.75" customHeight="1" x14ac:dyDescent="0.4">
      <c r="A11" s="29"/>
      <c r="B11" s="36"/>
      <c r="C11" s="37"/>
      <c r="D11" s="6" t="s">
        <v>14</v>
      </c>
      <c r="E11" s="7">
        <f>13350-2687-1</f>
        <v>10662</v>
      </c>
      <c r="F11" s="41"/>
      <c r="G11" s="44"/>
      <c r="H11" s="47"/>
      <c r="I11" s="50"/>
    </row>
    <row r="12" spans="1:11" x14ac:dyDescent="0.4">
      <c r="A12" s="30"/>
      <c r="B12" s="38"/>
      <c r="C12" s="39"/>
      <c r="D12" s="6" t="s">
        <v>15</v>
      </c>
      <c r="E12" s="7">
        <f>21004-2687</f>
        <v>18317</v>
      </c>
      <c r="F12" s="42"/>
      <c r="G12" s="45"/>
      <c r="H12" s="48"/>
      <c r="I12" s="51"/>
    </row>
    <row r="13" spans="1:11" x14ac:dyDescent="0.4">
      <c r="A13" s="8"/>
      <c r="B13" s="9"/>
      <c r="C13" s="9"/>
      <c r="D13" s="10"/>
      <c r="E13" s="11"/>
      <c r="F13" s="18"/>
      <c r="G13" s="13"/>
      <c r="H13" s="22"/>
      <c r="I13" s="12"/>
    </row>
    <row r="14" spans="1:11" x14ac:dyDescent="0.4">
      <c r="A14" t="s">
        <v>101</v>
      </c>
    </row>
    <row r="15" spans="1:11" ht="27" x14ac:dyDescent="0.4">
      <c r="A15" s="4" t="s">
        <v>0</v>
      </c>
      <c r="B15" s="31" t="s">
        <v>1</v>
      </c>
      <c r="C15" s="33"/>
      <c r="D15" s="4" t="s">
        <v>2</v>
      </c>
      <c r="E15" s="4" t="s">
        <v>3</v>
      </c>
      <c r="F15" s="4" t="s">
        <v>4</v>
      </c>
      <c r="G15" s="5" t="s">
        <v>98</v>
      </c>
      <c r="H15" s="5" t="s">
        <v>6</v>
      </c>
      <c r="I15" s="4" t="s">
        <v>5</v>
      </c>
    </row>
    <row r="16" spans="1:11" x14ac:dyDescent="0.4">
      <c r="A16" s="28" t="s">
        <v>67</v>
      </c>
      <c r="B16" s="31" t="s">
        <v>102</v>
      </c>
      <c r="C16" s="32"/>
      <c r="D16" s="32"/>
      <c r="E16" s="32"/>
      <c r="F16" s="32"/>
      <c r="G16" s="32"/>
      <c r="H16" s="32"/>
      <c r="I16" s="33"/>
      <c r="K16" s="2"/>
    </row>
    <row r="17" spans="1:9" ht="18.75" customHeight="1" x14ac:dyDescent="0.4">
      <c r="A17" s="29"/>
      <c r="B17" s="34" t="s">
        <v>103</v>
      </c>
      <c r="C17" s="35"/>
      <c r="D17" s="6" t="s">
        <v>8</v>
      </c>
      <c r="E17" s="7">
        <v>11698</v>
      </c>
      <c r="F17" s="40" t="s">
        <v>127</v>
      </c>
      <c r="G17" s="43" t="s">
        <v>117</v>
      </c>
      <c r="H17" s="46" t="s">
        <v>104</v>
      </c>
      <c r="I17" s="49" t="s">
        <v>105</v>
      </c>
    </row>
    <row r="18" spans="1:9" x14ac:dyDescent="0.4">
      <c r="A18" s="29"/>
      <c r="B18" s="36"/>
      <c r="C18" s="37"/>
      <c r="D18" s="6" t="s">
        <v>9</v>
      </c>
      <c r="E18" s="7">
        <v>11699</v>
      </c>
      <c r="F18" s="41"/>
      <c r="G18" s="44"/>
      <c r="H18" s="47"/>
      <c r="I18" s="50"/>
    </row>
    <row r="19" spans="1:9" x14ac:dyDescent="0.4">
      <c r="A19" s="29"/>
      <c r="B19" s="36"/>
      <c r="C19" s="37"/>
      <c r="D19" s="6" t="s">
        <v>10</v>
      </c>
      <c r="E19" s="7">
        <v>11700</v>
      </c>
      <c r="F19" s="41"/>
      <c r="G19" s="44"/>
      <c r="H19" s="47"/>
      <c r="I19" s="50"/>
    </row>
    <row r="20" spans="1:9" x14ac:dyDescent="0.4">
      <c r="A20" s="29"/>
      <c r="B20" s="36"/>
      <c r="C20" s="37"/>
      <c r="D20" s="6" t="s">
        <v>11</v>
      </c>
      <c r="E20" s="7">
        <v>11698</v>
      </c>
      <c r="F20" s="41"/>
      <c r="G20" s="44"/>
      <c r="H20" s="47"/>
      <c r="I20" s="50"/>
    </row>
    <row r="21" spans="1:9" ht="18.75" customHeight="1" x14ac:dyDescent="0.4">
      <c r="A21" s="29"/>
      <c r="B21" s="36"/>
      <c r="C21" s="37"/>
      <c r="D21" s="6" t="s">
        <v>12</v>
      </c>
      <c r="E21" s="7">
        <v>11699</v>
      </c>
      <c r="F21" s="41"/>
      <c r="G21" s="44"/>
      <c r="H21" s="47"/>
      <c r="I21" s="50"/>
    </row>
    <row r="22" spans="1:9" x14ac:dyDescent="0.4">
      <c r="A22" s="29"/>
      <c r="B22" s="36"/>
      <c r="C22" s="37"/>
      <c r="D22" s="6" t="s">
        <v>13</v>
      </c>
      <c r="E22" s="7">
        <v>11698</v>
      </c>
      <c r="F22" s="41"/>
      <c r="G22" s="44"/>
      <c r="H22" s="47"/>
      <c r="I22" s="50"/>
    </row>
    <row r="23" spans="1:9" ht="18.75" customHeight="1" x14ac:dyDescent="0.4">
      <c r="A23" s="30"/>
      <c r="B23" s="38"/>
      <c r="C23" s="39"/>
      <c r="D23" s="6" t="s">
        <v>14</v>
      </c>
      <c r="E23" s="7">
        <v>11698</v>
      </c>
      <c r="F23" s="42"/>
      <c r="G23" s="45"/>
      <c r="H23" s="48"/>
      <c r="I23" s="51"/>
    </row>
    <row r="26" spans="1:9" x14ac:dyDescent="0.4">
      <c r="A26" t="s">
        <v>100</v>
      </c>
    </row>
    <row r="27" spans="1:9" ht="27" x14ac:dyDescent="0.4">
      <c r="A27" s="3" t="s">
        <v>0</v>
      </c>
      <c r="B27" s="31" t="s">
        <v>1</v>
      </c>
      <c r="C27" s="33"/>
      <c r="D27" s="4" t="s">
        <v>2</v>
      </c>
      <c r="E27" s="4" t="s">
        <v>3</v>
      </c>
      <c r="F27" s="4" t="s">
        <v>4</v>
      </c>
      <c r="G27" s="5" t="s">
        <v>98</v>
      </c>
      <c r="H27" s="5" t="s">
        <v>6</v>
      </c>
      <c r="I27" s="4" t="s">
        <v>5</v>
      </c>
    </row>
    <row r="28" spans="1:9" ht="21.75" customHeight="1" x14ac:dyDescent="0.4">
      <c r="A28" s="28" t="s">
        <v>66</v>
      </c>
      <c r="B28" s="31" t="s">
        <v>73</v>
      </c>
      <c r="C28" s="32"/>
      <c r="D28" s="32"/>
      <c r="E28" s="32"/>
      <c r="F28" s="32"/>
      <c r="G28" s="32"/>
      <c r="H28" s="32"/>
      <c r="I28" s="33"/>
    </row>
    <row r="29" spans="1:9" ht="18.75" customHeight="1" x14ac:dyDescent="0.4">
      <c r="A29" s="29"/>
      <c r="B29" s="34" t="s">
        <v>32</v>
      </c>
      <c r="C29" s="35"/>
      <c r="D29" s="6" t="s">
        <v>8</v>
      </c>
      <c r="E29" s="7">
        <v>39113</v>
      </c>
      <c r="F29" s="49" t="s">
        <v>43</v>
      </c>
      <c r="G29" s="43" t="s">
        <v>34</v>
      </c>
      <c r="H29" s="49" t="s">
        <v>35</v>
      </c>
      <c r="I29" s="49" t="s">
        <v>31</v>
      </c>
    </row>
    <row r="30" spans="1:9" x14ac:dyDescent="0.4">
      <c r="A30" s="29"/>
      <c r="B30" s="36"/>
      <c r="C30" s="37"/>
      <c r="D30" s="6" t="s">
        <v>20</v>
      </c>
      <c r="E30" s="7">
        <v>22989</v>
      </c>
      <c r="F30" s="50"/>
      <c r="G30" s="44"/>
      <c r="H30" s="50"/>
      <c r="I30" s="50"/>
    </row>
    <row r="31" spans="1:9" x14ac:dyDescent="0.4">
      <c r="A31" s="29"/>
      <c r="B31" s="36"/>
      <c r="C31" s="37"/>
      <c r="D31" s="6" t="s">
        <v>21</v>
      </c>
      <c r="E31" s="7">
        <v>28193</v>
      </c>
      <c r="F31" s="50"/>
      <c r="G31" s="44"/>
      <c r="H31" s="50"/>
      <c r="I31" s="50"/>
    </row>
    <row r="32" spans="1:9" x14ac:dyDescent="0.4">
      <c r="A32" s="29"/>
      <c r="B32" s="36"/>
      <c r="C32" s="37"/>
      <c r="D32" s="6" t="s">
        <v>22</v>
      </c>
      <c r="E32" s="7">
        <v>33913</v>
      </c>
      <c r="F32" s="50"/>
      <c r="G32" s="44"/>
      <c r="H32" s="50"/>
      <c r="I32" s="50"/>
    </row>
    <row r="33" spans="1:9" ht="18.75" customHeight="1" x14ac:dyDescent="0.4">
      <c r="A33" s="29"/>
      <c r="B33" s="36"/>
      <c r="C33" s="37"/>
      <c r="D33" s="6" t="s">
        <v>23</v>
      </c>
      <c r="E33" s="7">
        <v>30273</v>
      </c>
      <c r="F33" s="50"/>
      <c r="G33" s="44"/>
      <c r="H33" s="50"/>
      <c r="I33" s="50"/>
    </row>
    <row r="34" spans="1:9" x14ac:dyDescent="0.4">
      <c r="A34" s="29"/>
      <c r="B34" s="36"/>
      <c r="C34" s="37"/>
      <c r="D34" s="6" t="s">
        <v>24</v>
      </c>
      <c r="E34" s="7">
        <v>23253</v>
      </c>
      <c r="F34" s="50"/>
      <c r="G34" s="44"/>
      <c r="H34" s="50"/>
      <c r="I34" s="50"/>
    </row>
    <row r="35" spans="1:9" ht="18.75" customHeight="1" x14ac:dyDescent="0.4">
      <c r="A35" s="29"/>
      <c r="B35" s="36"/>
      <c r="C35" s="37"/>
      <c r="D35" s="6" t="s">
        <v>25</v>
      </c>
      <c r="E35" s="7">
        <v>36253</v>
      </c>
      <c r="F35" s="50"/>
      <c r="G35" s="44"/>
      <c r="H35" s="50"/>
      <c r="I35" s="50"/>
    </row>
    <row r="36" spans="1:9" ht="18.75" customHeight="1" x14ac:dyDescent="0.4">
      <c r="A36" s="29"/>
      <c r="B36" s="36"/>
      <c r="C36" s="37"/>
      <c r="D36" s="6" t="s">
        <v>26</v>
      </c>
      <c r="E36" s="7">
        <v>27933</v>
      </c>
      <c r="F36" s="50"/>
      <c r="G36" s="44"/>
      <c r="H36" s="50"/>
      <c r="I36" s="50"/>
    </row>
    <row r="37" spans="1:9" ht="18.75" customHeight="1" x14ac:dyDescent="0.4">
      <c r="A37" s="29"/>
      <c r="B37" s="36"/>
      <c r="C37" s="37"/>
      <c r="D37" s="6" t="s">
        <v>16</v>
      </c>
      <c r="E37" s="7">
        <v>22990</v>
      </c>
      <c r="F37" s="50"/>
      <c r="G37" s="44"/>
      <c r="H37" s="50"/>
      <c r="I37" s="50"/>
    </row>
    <row r="38" spans="1:9" ht="18.75" customHeight="1" x14ac:dyDescent="0.4">
      <c r="A38" s="29"/>
      <c r="B38" s="36"/>
      <c r="C38" s="37"/>
      <c r="D38" s="6" t="s">
        <v>17</v>
      </c>
      <c r="E38" s="7">
        <v>38333</v>
      </c>
      <c r="F38" s="50"/>
      <c r="G38" s="44"/>
      <c r="H38" s="50"/>
      <c r="I38" s="50"/>
    </row>
    <row r="39" spans="1:9" x14ac:dyDescent="0.4">
      <c r="A39" s="30"/>
      <c r="B39" s="38"/>
      <c r="C39" s="39"/>
      <c r="D39" s="6" t="s">
        <v>18</v>
      </c>
      <c r="E39" s="7">
        <v>27153</v>
      </c>
      <c r="F39" s="51"/>
      <c r="G39" s="45"/>
      <c r="H39" s="51"/>
      <c r="I39" s="51"/>
    </row>
    <row r="40" spans="1:9" x14ac:dyDescent="0.4">
      <c r="A40" s="8"/>
      <c r="B40" s="9"/>
      <c r="C40" s="9"/>
      <c r="D40" s="10"/>
      <c r="E40" s="11"/>
      <c r="F40" s="12"/>
      <c r="G40" s="13"/>
      <c r="H40" s="12"/>
      <c r="I40" s="12"/>
    </row>
    <row r="41" spans="1:9" x14ac:dyDescent="0.4">
      <c r="A41" s="8"/>
      <c r="B41" s="9"/>
      <c r="C41" s="9"/>
      <c r="D41" s="10"/>
      <c r="E41" s="11"/>
      <c r="F41" s="12"/>
      <c r="G41" s="13"/>
      <c r="H41" s="12"/>
      <c r="I41" s="12"/>
    </row>
    <row r="42" spans="1:9" x14ac:dyDescent="0.4">
      <c r="A42" t="s">
        <v>101</v>
      </c>
    </row>
    <row r="43" spans="1:9" ht="45" customHeight="1" x14ac:dyDescent="0.4">
      <c r="A43" s="3" t="s">
        <v>0</v>
      </c>
      <c r="B43" s="31" t="s">
        <v>1</v>
      </c>
      <c r="C43" s="33"/>
      <c r="D43" s="4" t="s">
        <v>2</v>
      </c>
      <c r="E43" s="4" t="s">
        <v>3</v>
      </c>
      <c r="F43" s="4" t="s">
        <v>4</v>
      </c>
      <c r="G43" s="5" t="s">
        <v>98</v>
      </c>
      <c r="H43" s="5" t="s">
        <v>6</v>
      </c>
      <c r="I43" s="4" t="s">
        <v>5</v>
      </c>
    </row>
    <row r="44" spans="1:9" ht="45" customHeight="1" x14ac:dyDescent="0.4">
      <c r="A44" s="28" t="s">
        <v>66</v>
      </c>
      <c r="B44" s="31" t="s">
        <v>125</v>
      </c>
      <c r="C44" s="32"/>
      <c r="D44" s="32"/>
      <c r="E44" s="32"/>
      <c r="F44" s="32"/>
      <c r="G44" s="32"/>
      <c r="H44" s="32"/>
      <c r="I44" s="33"/>
    </row>
    <row r="45" spans="1:9" ht="19.5" customHeight="1" x14ac:dyDescent="0.4">
      <c r="A45" s="29"/>
      <c r="B45" s="34" t="s">
        <v>130</v>
      </c>
      <c r="C45" s="35"/>
      <c r="D45" s="6" t="s">
        <v>8</v>
      </c>
      <c r="E45" s="7">
        <v>28103</v>
      </c>
      <c r="F45" s="46" t="s">
        <v>106</v>
      </c>
      <c r="G45" s="43" t="s">
        <v>107</v>
      </c>
      <c r="H45" s="49" t="s">
        <v>108</v>
      </c>
      <c r="I45" s="49" t="s">
        <v>109</v>
      </c>
    </row>
    <row r="46" spans="1:9" ht="18" customHeight="1" x14ac:dyDescent="0.4">
      <c r="A46" s="29"/>
      <c r="B46" s="36"/>
      <c r="C46" s="37"/>
      <c r="D46" s="6" t="s">
        <v>20</v>
      </c>
      <c r="E46" s="7">
        <v>24852</v>
      </c>
      <c r="F46" s="47"/>
      <c r="G46" s="44"/>
      <c r="H46" s="50"/>
      <c r="I46" s="50"/>
    </row>
    <row r="47" spans="1:9" ht="18.75" customHeight="1" x14ac:dyDescent="0.4">
      <c r="A47" s="29"/>
      <c r="B47" s="36"/>
      <c r="C47" s="37"/>
      <c r="D47" s="6" t="s">
        <v>21</v>
      </c>
      <c r="E47" s="7">
        <v>25853</v>
      </c>
      <c r="F47" s="47"/>
      <c r="G47" s="44"/>
      <c r="H47" s="50"/>
      <c r="I47" s="50"/>
    </row>
    <row r="48" spans="1:9" x14ac:dyDescent="0.4">
      <c r="A48" s="29"/>
      <c r="B48" s="36"/>
      <c r="C48" s="37"/>
      <c r="D48" s="6" t="s">
        <v>22</v>
      </c>
      <c r="E48" s="7">
        <v>32603</v>
      </c>
      <c r="F48" s="47"/>
      <c r="G48" s="44"/>
      <c r="H48" s="50"/>
      <c r="I48" s="50"/>
    </row>
    <row r="49" spans="1:9" ht="18.75" customHeight="1" x14ac:dyDescent="0.4">
      <c r="A49" s="29"/>
      <c r="B49" s="36"/>
      <c r="C49" s="37"/>
      <c r="D49" s="6" t="s">
        <v>23</v>
      </c>
      <c r="E49" s="7">
        <v>28353</v>
      </c>
      <c r="F49" s="47"/>
      <c r="G49" s="44"/>
      <c r="H49" s="50"/>
      <c r="I49" s="50"/>
    </row>
    <row r="50" spans="1:9" ht="18.75" customHeight="1" x14ac:dyDescent="0.4">
      <c r="A50" s="29"/>
      <c r="B50" s="36"/>
      <c r="C50" s="37"/>
      <c r="D50" s="6" t="s">
        <v>24</v>
      </c>
      <c r="E50" s="7">
        <v>22352</v>
      </c>
      <c r="F50" s="47"/>
      <c r="G50" s="44"/>
      <c r="H50" s="50"/>
      <c r="I50" s="50"/>
    </row>
    <row r="51" spans="1:9" x14ac:dyDescent="0.4">
      <c r="A51" s="29"/>
      <c r="B51" s="36"/>
      <c r="C51" s="37"/>
      <c r="D51" s="6" t="s">
        <v>25</v>
      </c>
      <c r="E51" s="7">
        <v>20852</v>
      </c>
      <c r="F51" s="47"/>
      <c r="G51" s="44"/>
      <c r="H51" s="50"/>
      <c r="I51" s="50"/>
    </row>
    <row r="52" spans="1:9" x14ac:dyDescent="0.4">
      <c r="A52" s="29"/>
      <c r="B52" s="36"/>
      <c r="C52" s="37"/>
      <c r="D52" s="6" t="s">
        <v>26</v>
      </c>
      <c r="E52" s="7">
        <v>27853</v>
      </c>
      <c r="F52" s="47"/>
      <c r="G52" s="44"/>
      <c r="H52" s="50"/>
      <c r="I52" s="50"/>
    </row>
    <row r="53" spans="1:9" x14ac:dyDescent="0.4">
      <c r="A53" s="30"/>
      <c r="B53" s="38"/>
      <c r="C53" s="39"/>
      <c r="D53" s="6" t="s">
        <v>16</v>
      </c>
      <c r="E53" s="7">
        <v>21102</v>
      </c>
      <c r="F53" s="48"/>
      <c r="G53" s="45"/>
      <c r="H53" s="51"/>
      <c r="I53" s="51"/>
    </row>
    <row r="54" spans="1:9" ht="18.75" customHeight="1" x14ac:dyDescent="0.4"/>
    <row r="55" spans="1:9" ht="18.75" customHeight="1" x14ac:dyDescent="0.4"/>
    <row r="57" spans="1:9" x14ac:dyDescent="0.4">
      <c r="A57" t="s">
        <v>100</v>
      </c>
    </row>
    <row r="58" spans="1:9" ht="27" x14ac:dyDescent="0.4">
      <c r="A58" s="3" t="s">
        <v>0</v>
      </c>
      <c r="B58" s="31" t="s">
        <v>1</v>
      </c>
      <c r="C58" s="33"/>
      <c r="D58" s="4" t="s">
        <v>2</v>
      </c>
      <c r="E58" s="4" t="s">
        <v>3</v>
      </c>
      <c r="F58" s="4" t="s">
        <v>4</v>
      </c>
      <c r="G58" s="5" t="s">
        <v>98</v>
      </c>
      <c r="H58" s="5" t="s">
        <v>6</v>
      </c>
      <c r="I58" s="4" t="s">
        <v>5</v>
      </c>
    </row>
    <row r="59" spans="1:9" x14ac:dyDescent="0.4">
      <c r="A59" s="28" t="s">
        <v>37</v>
      </c>
      <c r="B59" s="31" t="s">
        <v>110</v>
      </c>
      <c r="C59" s="32"/>
      <c r="D59" s="32"/>
      <c r="E59" s="32"/>
      <c r="F59" s="32"/>
      <c r="G59" s="32"/>
      <c r="H59" s="32"/>
      <c r="I59" s="33"/>
    </row>
    <row r="60" spans="1:9" x14ac:dyDescent="0.4">
      <c r="A60" s="29"/>
      <c r="B60" s="34" t="s">
        <v>36</v>
      </c>
      <c r="C60" s="35"/>
      <c r="D60" s="6" t="s">
        <v>8</v>
      </c>
      <c r="E60" s="7">
        <v>80125</v>
      </c>
      <c r="F60" s="46" t="s">
        <v>111</v>
      </c>
      <c r="G60" s="43" t="s">
        <v>29</v>
      </c>
      <c r="H60" s="49" t="s">
        <v>112</v>
      </c>
      <c r="I60" s="49" t="s">
        <v>113</v>
      </c>
    </row>
    <row r="61" spans="1:9" x14ac:dyDescent="0.4">
      <c r="A61" s="29"/>
      <c r="B61" s="36"/>
      <c r="C61" s="37"/>
      <c r="D61" s="6" t="s">
        <v>20</v>
      </c>
      <c r="E61" s="7">
        <v>80125</v>
      </c>
      <c r="F61" s="47"/>
      <c r="G61" s="44"/>
      <c r="H61" s="50"/>
      <c r="I61" s="50"/>
    </row>
    <row r="62" spans="1:9" x14ac:dyDescent="0.4">
      <c r="A62" s="29"/>
      <c r="B62" s="36"/>
      <c r="C62" s="37"/>
      <c r="D62" s="6" t="s">
        <v>21</v>
      </c>
      <c r="E62" s="7">
        <v>80125</v>
      </c>
      <c r="F62" s="47"/>
      <c r="G62" s="44"/>
      <c r="H62" s="50"/>
      <c r="I62" s="50"/>
    </row>
    <row r="63" spans="1:9" x14ac:dyDescent="0.4">
      <c r="A63" s="29"/>
      <c r="B63" s="36"/>
      <c r="C63" s="37"/>
      <c r="D63" s="6" t="s">
        <v>22</v>
      </c>
      <c r="E63" s="7">
        <v>80125</v>
      </c>
      <c r="F63" s="47"/>
      <c r="G63" s="44"/>
      <c r="H63" s="50"/>
      <c r="I63" s="50"/>
    </row>
    <row r="64" spans="1:9" x14ac:dyDescent="0.4">
      <c r="A64" s="29"/>
      <c r="B64" s="36"/>
      <c r="C64" s="37"/>
      <c r="D64" s="6" t="s">
        <v>23</v>
      </c>
      <c r="E64" s="7">
        <v>80125</v>
      </c>
      <c r="F64" s="47"/>
      <c r="G64" s="44"/>
      <c r="H64" s="50"/>
      <c r="I64" s="50"/>
    </row>
    <row r="65" spans="1:9" x14ac:dyDescent="0.4">
      <c r="A65" s="29"/>
      <c r="B65" s="36"/>
      <c r="C65" s="37"/>
      <c r="D65" s="6" t="s">
        <v>24</v>
      </c>
      <c r="E65" s="7">
        <v>80125</v>
      </c>
      <c r="F65" s="47"/>
      <c r="G65" s="44"/>
      <c r="H65" s="50"/>
      <c r="I65" s="50"/>
    </row>
    <row r="66" spans="1:9" x14ac:dyDescent="0.4">
      <c r="A66" s="29"/>
      <c r="B66" s="36"/>
      <c r="C66" s="37"/>
      <c r="D66" s="6" t="s">
        <v>25</v>
      </c>
      <c r="E66" s="7">
        <v>80125</v>
      </c>
      <c r="F66" s="47"/>
      <c r="G66" s="44"/>
      <c r="H66" s="50"/>
      <c r="I66" s="50"/>
    </row>
    <row r="67" spans="1:9" x14ac:dyDescent="0.4">
      <c r="A67" s="30"/>
      <c r="B67" s="38"/>
      <c r="C67" s="39"/>
      <c r="D67" s="6" t="s">
        <v>26</v>
      </c>
      <c r="E67" s="7">
        <v>80125</v>
      </c>
      <c r="F67" s="48"/>
      <c r="G67" s="45"/>
      <c r="H67" s="51"/>
      <c r="I67" s="51"/>
    </row>
    <row r="68" spans="1:9" x14ac:dyDescent="0.4">
      <c r="A68" s="8"/>
      <c r="B68" s="9"/>
      <c r="C68" s="9"/>
      <c r="D68" s="10"/>
      <c r="E68" s="11"/>
      <c r="F68" s="22"/>
      <c r="G68" s="13"/>
      <c r="H68" s="12"/>
      <c r="I68" s="12"/>
    </row>
    <row r="70" spans="1:9" ht="31.15" customHeight="1" x14ac:dyDescent="0.4">
      <c r="A70" t="s">
        <v>101</v>
      </c>
    </row>
    <row r="71" spans="1:9" ht="27" x14ac:dyDescent="0.4">
      <c r="A71" s="3" t="s">
        <v>0</v>
      </c>
      <c r="B71" s="31" t="s">
        <v>1</v>
      </c>
      <c r="C71" s="33"/>
      <c r="D71" s="4" t="s">
        <v>2</v>
      </c>
      <c r="E71" s="4" t="s">
        <v>3</v>
      </c>
      <c r="F71" s="4" t="s">
        <v>4</v>
      </c>
      <c r="G71" s="5" t="s">
        <v>98</v>
      </c>
      <c r="H71" s="5" t="s">
        <v>6</v>
      </c>
      <c r="I71" s="4" t="s">
        <v>5</v>
      </c>
    </row>
    <row r="72" spans="1:9" x14ac:dyDescent="0.4">
      <c r="A72" s="28" t="s">
        <v>37</v>
      </c>
      <c r="B72" s="31" t="s">
        <v>38</v>
      </c>
      <c r="C72" s="32"/>
      <c r="D72" s="32"/>
      <c r="E72" s="32"/>
      <c r="F72" s="32"/>
      <c r="G72" s="32"/>
      <c r="H72" s="32"/>
      <c r="I72" s="33"/>
    </row>
    <row r="73" spans="1:9" x14ac:dyDescent="0.4">
      <c r="A73" s="29"/>
      <c r="B73" s="34" t="s">
        <v>36</v>
      </c>
      <c r="C73" s="35"/>
      <c r="D73" s="6" t="s">
        <v>8</v>
      </c>
      <c r="E73" s="7">
        <v>68886</v>
      </c>
      <c r="F73" s="46" t="s">
        <v>99</v>
      </c>
      <c r="G73" s="43" t="s">
        <v>29</v>
      </c>
      <c r="H73" s="49" t="s">
        <v>39</v>
      </c>
      <c r="I73" s="49" t="s">
        <v>57</v>
      </c>
    </row>
    <row r="74" spans="1:9" x14ac:dyDescent="0.4">
      <c r="A74" s="29"/>
      <c r="B74" s="36"/>
      <c r="C74" s="37"/>
      <c r="D74" s="6" t="s">
        <v>20</v>
      </c>
      <c r="E74" s="7">
        <v>68888</v>
      </c>
      <c r="F74" s="47"/>
      <c r="G74" s="44"/>
      <c r="H74" s="50"/>
      <c r="I74" s="50"/>
    </row>
    <row r="75" spans="1:9" x14ac:dyDescent="0.4">
      <c r="A75" s="29"/>
      <c r="B75" s="36"/>
      <c r="C75" s="37"/>
      <c r="D75" s="6" t="s">
        <v>21</v>
      </c>
      <c r="E75" s="7">
        <v>68886</v>
      </c>
      <c r="F75" s="47"/>
      <c r="G75" s="44"/>
      <c r="H75" s="50"/>
      <c r="I75" s="50"/>
    </row>
    <row r="76" spans="1:9" x14ac:dyDescent="0.4">
      <c r="A76" s="29"/>
      <c r="B76" s="36"/>
      <c r="C76" s="37"/>
      <c r="D76" s="6" t="s">
        <v>22</v>
      </c>
      <c r="E76" s="7">
        <v>68886</v>
      </c>
      <c r="F76" s="47"/>
      <c r="G76" s="44"/>
      <c r="H76" s="50"/>
      <c r="I76" s="50"/>
    </row>
    <row r="77" spans="1:9" x14ac:dyDescent="0.4">
      <c r="A77" s="29"/>
      <c r="B77" s="36"/>
      <c r="C77" s="37"/>
      <c r="D77" s="6" t="s">
        <v>23</v>
      </c>
      <c r="E77" s="7">
        <v>68886</v>
      </c>
      <c r="F77" s="47"/>
      <c r="G77" s="44"/>
      <c r="H77" s="50"/>
      <c r="I77" s="50"/>
    </row>
    <row r="78" spans="1:9" ht="18.75" customHeight="1" x14ac:dyDescent="0.4">
      <c r="A78" s="29"/>
      <c r="B78" s="36"/>
      <c r="C78" s="37"/>
      <c r="D78" s="6" t="s">
        <v>24</v>
      </c>
      <c r="E78" s="7">
        <v>68886</v>
      </c>
      <c r="F78" s="47"/>
      <c r="G78" s="44"/>
      <c r="H78" s="50"/>
      <c r="I78" s="50"/>
    </row>
    <row r="79" spans="1:9" x14ac:dyDescent="0.4">
      <c r="A79" s="29"/>
      <c r="B79" s="36"/>
      <c r="C79" s="37"/>
      <c r="D79" s="6" t="s">
        <v>25</v>
      </c>
      <c r="E79" s="7">
        <v>68886</v>
      </c>
      <c r="F79" s="47"/>
      <c r="G79" s="44"/>
      <c r="H79" s="50"/>
      <c r="I79" s="50"/>
    </row>
    <row r="80" spans="1:9" x14ac:dyDescent="0.4">
      <c r="A80" s="30"/>
      <c r="B80" s="38"/>
      <c r="C80" s="39"/>
      <c r="D80" s="6" t="s">
        <v>26</v>
      </c>
      <c r="E80" s="7">
        <v>68886</v>
      </c>
      <c r="F80" s="48"/>
      <c r="G80" s="45"/>
      <c r="H80" s="51"/>
      <c r="I80" s="51"/>
    </row>
    <row r="81" spans="1:9" x14ac:dyDescent="0.4">
      <c r="A81" s="8"/>
      <c r="B81" s="9"/>
      <c r="C81" s="9"/>
      <c r="D81" s="10"/>
      <c r="E81" s="11"/>
      <c r="F81" s="22"/>
      <c r="G81" s="13"/>
      <c r="H81" s="12"/>
      <c r="I81" s="12"/>
    </row>
    <row r="82" spans="1:9" x14ac:dyDescent="0.4">
      <c r="A82" t="s">
        <v>100</v>
      </c>
    </row>
    <row r="83" spans="1:9" ht="27" x14ac:dyDescent="0.4">
      <c r="A83" s="3" t="s">
        <v>0</v>
      </c>
      <c r="B83" s="31" t="s">
        <v>1</v>
      </c>
      <c r="C83" s="33"/>
      <c r="D83" s="4" t="s">
        <v>2</v>
      </c>
      <c r="E83" s="4" t="s">
        <v>3</v>
      </c>
      <c r="F83" s="4" t="s">
        <v>4</v>
      </c>
      <c r="G83" s="5" t="s">
        <v>98</v>
      </c>
      <c r="H83" s="5" t="s">
        <v>6</v>
      </c>
      <c r="I83" s="4" t="s">
        <v>5</v>
      </c>
    </row>
    <row r="84" spans="1:9" ht="19.149999999999999" customHeight="1" x14ac:dyDescent="0.4">
      <c r="A84" s="28" t="s">
        <v>7</v>
      </c>
      <c r="B84" s="31" t="s">
        <v>114</v>
      </c>
      <c r="C84" s="32"/>
      <c r="D84" s="32"/>
      <c r="E84" s="32"/>
      <c r="F84" s="32"/>
      <c r="G84" s="32"/>
      <c r="H84" s="32"/>
      <c r="I84" s="33"/>
    </row>
    <row r="85" spans="1:9" x14ac:dyDescent="0.4">
      <c r="A85" s="29"/>
      <c r="B85" s="52" t="s">
        <v>115</v>
      </c>
      <c r="C85" s="53"/>
      <c r="D85" s="6" t="s">
        <v>8</v>
      </c>
      <c r="E85" s="7">
        <v>42000</v>
      </c>
      <c r="F85" s="40" t="s">
        <v>116</v>
      </c>
      <c r="G85" s="43" t="s">
        <v>117</v>
      </c>
      <c r="H85" s="49" t="s">
        <v>118</v>
      </c>
      <c r="I85" s="49" t="s">
        <v>113</v>
      </c>
    </row>
    <row r="86" spans="1:9" x14ac:dyDescent="0.4">
      <c r="A86" s="29"/>
      <c r="B86" s="54"/>
      <c r="C86" s="55"/>
      <c r="D86" s="6" t="s">
        <v>9</v>
      </c>
      <c r="E86" s="7">
        <v>42000</v>
      </c>
      <c r="F86" s="41"/>
      <c r="G86" s="44"/>
      <c r="H86" s="50"/>
      <c r="I86" s="50"/>
    </row>
    <row r="87" spans="1:9" x14ac:dyDescent="0.4">
      <c r="A87" s="29"/>
      <c r="B87" s="54"/>
      <c r="C87" s="55"/>
      <c r="D87" s="6" t="s">
        <v>10</v>
      </c>
      <c r="E87" s="7">
        <v>42000</v>
      </c>
      <c r="F87" s="41"/>
      <c r="G87" s="44"/>
      <c r="H87" s="50"/>
      <c r="I87" s="50"/>
    </row>
    <row r="88" spans="1:9" x14ac:dyDescent="0.4">
      <c r="A88" s="29"/>
      <c r="B88" s="54"/>
      <c r="C88" s="55"/>
      <c r="D88" s="6" t="s">
        <v>11</v>
      </c>
      <c r="E88" s="7">
        <v>42000</v>
      </c>
      <c r="F88" s="41"/>
      <c r="G88" s="44"/>
      <c r="H88" s="50"/>
      <c r="I88" s="50"/>
    </row>
    <row r="89" spans="1:9" x14ac:dyDescent="0.4">
      <c r="A89" s="29"/>
      <c r="B89" s="54"/>
      <c r="C89" s="55"/>
      <c r="D89" s="6" t="s">
        <v>12</v>
      </c>
      <c r="E89" s="7">
        <v>42000</v>
      </c>
      <c r="F89" s="41"/>
      <c r="G89" s="44"/>
      <c r="H89" s="50"/>
      <c r="I89" s="50"/>
    </row>
    <row r="90" spans="1:9" x14ac:dyDescent="0.4">
      <c r="A90" s="30"/>
      <c r="B90" s="56"/>
      <c r="C90" s="57"/>
      <c r="D90" s="6" t="s">
        <v>13</v>
      </c>
      <c r="E90" s="7">
        <v>42000</v>
      </c>
      <c r="F90" s="42"/>
      <c r="G90" s="45"/>
      <c r="H90" s="51"/>
      <c r="I90" s="51"/>
    </row>
    <row r="91" spans="1:9" ht="18.75" customHeight="1" x14ac:dyDescent="0.4"/>
    <row r="92" spans="1:9" x14ac:dyDescent="0.4">
      <c r="A92" t="s">
        <v>101</v>
      </c>
    </row>
    <row r="93" spans="1:9" ht="27" x14ac:dyDescent="0.4">
      <c r="A93" s="3" t="s">
        <v>0</v>
      </c>
      <c r="B93" s="31" t="s">
        <v>1</v>
      </c>
      <c r="C93" s="33"/>
      <c r="D93" s="4" t="s">
        <v>2</v>
      </c>
      <c r="E93" s="4" t="s">
        <v>3</v>
      </c>
      <c r="F93" s="4" t="s">
        <v>4</v>
      </c>
      <c r="G93" s="5" t="s">
        <v>98</v>
      </c>
      <c r="H93" s="5" t="s">
        <v>6</v>
      </c>
      <c r="I93" s="4" t="s">
        <v>5</v>
      </c>
    </row>
    <row r="94" spans="1:9" x14ac:dyDescent="0.4">
      <c r="A94" s="28" t="s">
        <v>7</v>
      </c>
      <c r="B94" s="31" t="s">
        <v>41</v>
      </c>
      <c r="C94" s="32"/>
      <c r="D94" s="32"/>
      <c r="E94" s="32"/>
      <c r="F94" s="32"/>
      <c r="G94" s="32"/>
      <c r="H94" s="32"/>
      <c r="I94" s="33"/>
    </row>
    <row r="95" spans="1:9" ht="18.75" customHeight="1" x14ac:dyDescent="0.4">
      <c r="A95" s="29"/>
      <c r="B95" s="52" t="s">
        <v>40</v>
      </c>
      <c r="C95" s="53"/>
      <c r="D95" s="6" t="s">
        <v>8</v>
      </c>
      <c r="E95" s="7">
        <v>45375</v>
      </c>
      <c r="F95" s="40" t="s">
        <v>42</v>
      </c>
      <c r="G95" s="43" t="s">
        <v>34</v>
      </c>
      <c r="H95" s="49" t="s">
        <v>45</v>
      </c>
      <c r="I95" s="49" t="s">
        <v>109</v>
      </c>
    </row>
    <row r="96" spans="1:9" x14ac:dyDescent="0.4">
      <c r="A96" s="29"/>
      <c r="B96" s="54"/>
      <c r="C96" s="55"/>
      <c r="D96" s="6" t="s">
        <v>9</v>
      </c>
      <c r="E96" s="7">
        <v>45375</v>
      </c>
      <c r="F96" s="41"/>
      <c r="G96" s="44"/>
      <c r="H96" s="50"/>
      <c r="I96" s="50"/>
    </row>
    <row r="97" spans="1:9" ht="18.75" customHeight="1" x14ac:dyDescent="0.4">
      <c r="A97" s="29"/>
      <c r="B97" s="54"/>
      <c r="C97" s="55"/>
      <c r="D97" s="6" t="s">
        <v>10</v>
      </c>
      <c r="E97" s="7">
        <v>45375</v>
      </c>
      <c r="F97" s="41"/>
      <c r="G97" s="44"/>
      <c r="H97" s="50"/>
      <c r="I97" s="50"/>
    </row>
    <row r="98" spans="1:9" x14ac:dyDescent="0.4">
      <c r="A98" s="30"/>
      <c r="B98" s="56"/>
      <c r="C98" s="57"/>
      <c r="D98" s="6" t="s">
        <v>11</v>
      </c>
      <c r="E98" s="7">
        <v>45375</v>
      </c>
      <c r="F98" s="42"/>
      <c r="G98" s="45"/>
      <c r="H98" s="51"/>
      <c r="I98" s="51"/>
    </row>
    <row r="102" spans="1:9" ht="18.75" customHeight="1" x14ac:dyDescent="0.4">
      <c r="A102" t="s">
        <v>100</v>
      </c>
    </row>
    <row r="103" spans="1:9" ht="27" x14ac:dyDescent="0.4">
      <c r="A103" s="3" t="s">
        <v>0</v>
      </c>
      <c r="B103" s="31" t="s">
        <v>1</v>
      </c>
      <c r="C103" s="33"/>
      <c r="D103" s="4" t="s">
        <v>2</v>
      </c>
      <c r="E103" s="4" t="s">
        <v>3</v>
      </c>
      <c r="F103" s="4" t="s">
        <v>4</v>
      </c>
      <c r="G103" s="5" t="s">
        <v>97</v>
      </c>
      <c r="H103" s="5" t="s">
        <v>6</v>
      </c>
      <c r="I103" s="4" t="s">
        <v>5</v>
      </c>
    </row>
    <row r="104" spans="1:9" ht="18.75" customHeight="1" x14ac:dyDescent="0.4">
      <c r="A104" s="28" t="s">
        <v>65</v>
      </c>
      <c r="B104" s="31" t="s">
        <v>119</v>
      </c>
      <c r="C104" s="32"/>
      <c r="D104" s="32"/>
      <c r="E104" s="32"/>
      <c r="F104" s="32"/>
      <c r="G104" s="32"/>
      <c r="H104" s="32"/>
      <c r="I104" s="33"/>
    </row>
    <row r="105" spans="1:9" ht="19.7" customHeight="1" x14ac:dyDescent="0.4">
      <c r="A105" s="29"/>
      <c r="B105" s="34" t="s">
        <v>120</v>
      </c>
      <c r="C105" s="35"/>
      <c r="D105" s="6" t="s">
        <v>8</v>
      </c>
      <c r="E105" s="7">
        <v>71000</v>
      </c>
      <c r="F105" s="40" t="s">
        <v>126</v>
      </c>
      <c r="G105" s="43" t="s">
        <v>121</v>
      </c>
      <c r="H105" s="49" t="s">
        <v>122</v>
      </c>
      <c r="I105" s="49" t="s">
        <v>124</v>
      </c>
    </row>
    <row r="106" spans="1:9" ht="19.7" customHeight="1" x14ac:dyDescent="0.4">
      <c r="A106" s="29"/>
      <c r="B106" s="36"/>
      <c r="C106" s="37"/>
      <c r="D106" s="6" t="s">
        <v>20</v>
      </c>
      <c r="E106" s="7">
        <v>71000</v>
      </c>
      <c r="F106" s="41"/>
      <c r="G106" s="44"/>
      <c r="H106" s="50"/>
      <c r="I106" s="50"/>
    </row>
    <row r="107" spans="1:9" ht="19.7" customHeight="1" x14ac:dyDescent="0.4">
      <c r="A107" s="29"/>
      <c r="B107" s="36"/>
      <c r="C107" s="37"/>
      <c r="D107" s="6" t="s">
        <v>21</v>
      </c>
      <c r="E107" s="7">
        <v>71000</v>
      </c>
      <c r="F107" s="41"/>
      <c r="G107" s="44"/>
      <c r="H107" s="50"/>
      <c r="I107" s="50"/>
    </row>
    <row r="108" spans="1:9" ht="19.7" customHeight="1" x14ac:dyDescent="0.4">
      <c r="A108" s="29"/>
      <c r="B108" s="36"/>
      <c r="C108" s="37"/>
      <c r="D108" s="6" t="s">
        <v>22</v>
      </c>
      <c r="E108" s="7">
        <v>71000</v>
      </c>
      <c r="F108" s="41"/>
      <c r="G108" s="44"/>
      <c r="H108" s="50"/>
      <c r="I108" s="50"/>
    </row>
    <row r="109" spans="1:9" ht="19.7" customHeight="1" x14ac:dyDescent="0.4">
      <c r="A109" s="29"/>
      <c r="B109" s="36"/>
      <c r="C109" s="37"/>
      <c r="D109" s="6" t="s">
        <v>23</v>
      </c>
      <c r="E109" s="7">
        <v>71000</v>
      </c>
      <c r="F109" s="41"/>
      <c r="G109" s="44"/>
      <c r="H109" s="50"/>
      <c r="I109" s="50"/>
    </row>
    <row r="110" spans="1:9" ht="19.7" customHeight="1" x14ac:dyDescent="0.4">
      <c r="A110" s="29"/>
      <c r="B110" s="36"/>
      <c r="C110" s="37"/>
      <c r="D110" s="6" t="s">
        <v>24</v>
      </c>
      <c r="E110" s="7">
        <v>71000</v>
      </c>
      <c r="F110" s="41"/>
      <c r="G110" s="44"/>
      <c r="H110" s="50"/>
      <c r="I110" s="50"/>
    </row>
    <row r="111" spans="1:9" ht="19.7" customHeight="1" x14ac:dyDescent="0.4">
      <c r="A111" s="29"/>
      <c r="B111" s="36"/>
      <c r="C111" s="37"/>
      <c r="D111" s="6" t="s">
        <v>25</v>
      </c>
      <c r="E111" s="7">
        <v>71000</v>
      </c>
      <c r="F111" s="41"/>
      <c r="G111" s="44"/>
      <c r="H111" s="50"/>
      <c r="I111" s="50"/>
    </row>
    <row r="112" spans="1:9" ht="19.7" customHeight="1" x14ac:dyDescent="0.4">
      <c r="A112" s="29"/>
      <c r="B112" s="36"/>
      <c r="C112" s="37"/>
      <c r="D112" s="6" t="s">
        <v>26</v>
      </c>
      <c r="E112" s="7">
        <v>71000</v>
      </c>
      <c r="F112" s="41"/>
      <c r="G112" s="44"/>
      <c r="H112" s="50"/>
      <c r="I112" s="50"/>
    </row>
    <row r="113" spans="1:9" ht="19.7" customHeight="1" x14ac:dyDescent="0.4">
      <c r="A113" s="29"/>
      <c r="B113" s="36"/>
      <c r="C113" s="37"/>
      <c r="D113" s="6" t="s">
        <v>33</v>
      </c>
      <c r="E113" s="7">
        <v>71000</v>
      </c>
      <c r="F113" s="41"/>
      <c r="G113" s="44"/>
      <c r="H113" s="50"/>
      <c r="I113" s="50"/>
    </row>
    <row r="114" spans="1:9" ht="19.7" customHeight="1" x14ac:dyDescent="0.4">
      <c r="A114" s="29"/>
      <c r="B114" s="36"/>
      <c r="C114" s="37"/>
      <c r="D114" s="6" t="s">
        <v>47</v>
      </c>
      <c r="E114" s="7">
        <v>71000</v>
      </c>
      <c r="F114" s="41"/>
      <c r="G114" s="44"/>
      <c r="H114" s="50"/>
      <c r="I114" s="50"/>
    </row>
    <row r="115" spans="1:9" ht="19.7" customHeight="1" x14ac:dyDescent="0.4">
      <c r="A115" s="29"/>
      <c r="B115" s="36"/>
      <c r="C115" s="37"/>
      <c r="D115" s="6" t="s">
        <v>48</v>
      </c>
      <c r="E115" s="7">
        <v>71000</v>
      </c>
      <c r="F115" s="41"/>
      <c r="G115" s="44"/>
      <c r="H115" s="50"/>
      <c r="I115" s="50"/>
    </row>
    <row r="116" spans="1:9" ht="19.7" customHeight="1" x14ac:dyDescent="0.4">
      <c r="A116" s="29"/>
      <c r="B116" s="36"/>
      <c r="C116" s="37"/>
      <c r="D116" s="6" t="s">
        <v>49</v>
      </c>
      <c r="E116" s="7">
        <v>71000</v>
      </c>
      <c r="F116" s="41"/>
      <c r="G116" s="44"/>
      <c r="H116" s="50"/>
      <c r="I116" s="50"/>
    </row>
    <row r="117" spans="1:9" ht="19.7" customHeight="1" x14ac:dyDescent="0.4">
      <c r="A117" s="29"/>
      <c r="B117" s="36"/>
      <c r="C117" s="37"/>
      <c r="D117" s="6" t="s">
        <v>50</v>
      </c>
      <c r="E117" s="7">
        <v>71000</v>
      </c>
      <c r="F117" s="41"/>
      <c r="G117" s="44"/>
      <c r="H117" s="50"/>
      <c r="I117" s="50"/>
    </row>
    <row r="118" spans="1:9" ht="19.7" customHeight="1" x14ac:dyDescent="0.4">
      <c r="A118" s="29"/>
      <c r="B118" s="36"/>
      <c r="C118" s="37"/>
      <c r="D118" s="6" t="s">
        <v>51</v>
      </c>
      <c r="E118" s="7">
        <v>71000</v>
      </c>
      <c r="F118" s="41"/>
      <c r="G118" s="44"/>
      <c r="H118" s="50"/>
      <c r="I118" s="50"/>
    </row>
    <row r="119" spans="1:9" ht="19.7" customHeight="1" x14ac:dyDescent="0.4">
      <c r="A119" s="29"/>
      <c r="B119" s="36"/>
      <c r="C119" s="37"/>
      <c r="D119" s="6" t="s">
        <v>52</v>
      </c>
      <c r="E119" s="7">
        <v>71000</v>
      </c>
      <c r="F119" s="41"/>
      <c r="G119" s="44"/>
      <c r="H119" s="50"/>
      <c r="I119" s="50"/>
    </row>
    <row r="120" spans="1:9" ht="19.7" customHeight="1" x14ac:dyDescent="0.4">
      <c r="A120" s="29"/>
      <c r="B120" s="36"/>
      <c r="C120" s="37"/>
      <c r="D120" s="6" t="s">
        <v>53</v>
      </c>
      <c r="E120" s="7">
        <v>71000</v>
      </c>
      <c r="F120" s="41"/>
      <c r="G120" s="44"/>
      <c r="H120" s="50"/>
      <c r="I120" s="50"/>
    </row>
    <row r="121" spans="1:9" ht="19.7" customHeight="1" x14ac:dyDescent="0.4">
      <c r="A121" s="30"/>
      <c r="B121" s="38"/>
      <c r="C121" s="39"/>
      <c r="D121" s="6" t="s">
        <v>54</v>
      </c>
      <c r="E121" s="7">
        <v>71000</v>
      </c>
      <c r="F121" s="42"/>
      <c r="G121" s="45"/>
      <c r="H121" s="51"/>
      <c r="I121" s="51"/>
    </row>
    <row r="122" spans="1:9" x14ac:dyDescent="0.4">
      <c r="A122" s="8"/>
      <c r="B122" s="9"/>
      <c r="C122" s="9"/>
      <c r="D122" s="10"/>
      <c r="E122" s="11"/>
      <c r="F122" s="18"/>
      <c r="G122" s="13"/>
      <c r="H122" s="12"/>
      <c r="I122" s="12"/>
    </row>
    <row r="123" spans="1:9" x14ac:dyDescent="0.4">
      <c r="A123" s="8"/>
      <c r="B123" s="9"/>
      <c r="C123" s="9"/>
      <c r="D123" s="10"/>
      <c r="E123" s="11"/>
      <c r="F123" s="18"/>
      <c r="G123" s="13"/>
      <c r="H123" s="12"/>
      <c r="I123" s="12"/>
    </row>
    <row r="124" spans="1:9" x14ac:dyDescent="0.4">
      <c r="A124" s="8"/>
      <c r="B124" s="9"/>
      <c r="C124" s="9"/>
      <c r="D124" s="10"/>
      <c r="E124" s="11"/>
      <c r="F124" s="18"/>
      <c r="G124" s="13"/>
      <c r="H124" s="12"/>
      <c r="I124" s="12"/>
    </row>
    <row r="125" spans="1:9" ht="18.75" customHeight="1" x14ac:dyDescent="0.4">
      <c r="A125" t="s">
        <v>101</v>
      </c>
    </row>
    <row r="126" spans="1:9" ht="27" x14ac:dyDescent="0.4">
      <c r="A126" s="3" t="s">
        <v>0</v>
      </c>
      <c r="B126" s="31" t="s">
        <v>1</v>
      </c>
      <c r="C126" s="33"/>
      <c r="D126" s="4" t="s">
        <v>2</v>
      </c>
      <c r="E126" s="4" t="s">
        <v>3</v>
      </c>
      <c r="F126" s="4" t="s">
        <v>4</v>
      </c>
      <c r="G126" s="5" t="s">
        <v>97</v>
      </c>
      <c r="H126" s="5" t="s">
        <v>6</v>
      </c>
      <c r="I126" s="4" t="s">
        <v>5</v>
      </c>
    </row>
    <row r="127" spans="1:9" ht="18.75" customHeight="1" x14ac:dyDescent="0.4">
      <c r="A127" s="28" t="s">
        <v>65</v>
      </c>
      <c r="B127" s="31" t="s">
        <v>46</v>
      </c>
      <c r="C127" s="32"/>
      <c r="D127" s="32"/>
      <c r="E127" s="32"/>
      <c r="F127" s="32"/>
      <c r="G127" s="32"/>
      <c r="H127" s="32"/>
      <c r="I127" s="33"/>
    </row>
    <row r="128" spans="1:9" x14ac:dyDescent="0.4">
      <c r="A128" s="29"/>
      <c r="B128" s="34" t="s">
        <v>56</v>
      </c>
      <c r="C128" s="35"/>
      <c r="D128" s="6" t="s">
        <v>8</v>
      </c>
      <c r="E128" s="7">
        <v>58338</v>
      </c>
      <c r="F128" s="40" t="s">
        <v>60</v>
      </c>
      <c r="G128" s="43" t="s">
        <v>59</v>
      </c>
      <c r="H128" s="49" t="s">
        <v>58</v>
      </c>
      <c r="I128" s="49" t="s">
        <v>57</v>
      </c>
    </row>
    <row r="129" spans="1:9" x14ac:dyDescent="0.4">
      <c r="A129" s="29"/>
      <c r="B129" s="36"/>
      <c r="C129" s="37"/>
      <c r="D129" s="6" t="s">
        <v>20</v>
      </c>
      <c r="E129" s="7">
        <v>58338</v>
      </c>
      <c r="F129" s="41"/>
      <c r="G129" s="44"/>
      <c r="H129" s="50"/>
      <c r="I129" s="50"/>
    </row>
    <row r="130" spans="1:9" x14ac:dyDescent="0.4">
      <c r="A130" s="29"/>
      <c r="B130" s="36"/>
      <c r="C130" s="37"/>
      <c r="D130" s="6" t="s">
        <v>21</v>
      </c>
      <c r="E130" s="7">
        <v>58338</v>
      </c>
      <c r="F130" s="41"/>
      <c r="G130" s="44"/>
      <c r="H130" s="50"/>
      <c r="I130" s="50"/>
    </row>
    <row r="131" spans="1:9" ht="18.75" customHeight="1" x14ac:dyDescent="0.4">
      <c r="A131" s="29"/>
      <c r="B131" s="36"/>
      <c r="C131" s="37"/>
      <c r="D131" s="6" t="s">
        <v>22</v>
      </c>
      <c r="E131" s="7">
        <v>58338</v>
      </c>
      <c r="F131" s="41"/>
      <c r="G131" s="44"/>
      <c r="H131" s="50"/>
      <c r="I131" s="50"/>
    </row>
    <row r="132" spans="1:9" x14ac:dyDescent="0.4">
      <c r="A132" s="29"/>
      <c r="B132" s="36"/>
      <c r="C132" s="37"/>
      <c r="D132" s="6" t="s">
        <v>23</v>
      </c>
      <c r="E132" s="7">
        <v>58338</v>
      </c>
      <c r="F132" s="41"/>
      <c r="G132" s="44"/>
      <c r="H132" s="50"/>
      <c r="I132" s="50"/>
    </row>
    <row r="133" spans="1:9" x14ac:dyDescent="0.4">
      <c r="A133" s="29"/>
      <c r="B133" s="36"/>
      <c r="C133" s="37"/>
      <c r="D133" s="6" t="s">
        <v>24</v>
      </c>
      <c r="E133" s="7">
        <v>58338</v>
      </c>
      <c r="F133" s="41"/>
      <c r="G133" s="44"/>
      <c r="H133" s="50"/>
      <c r="I133" s="50"/>
    </row>
    <row r="134" spans="1:9" ht="13.9" customHeight="1" x14ac:dyDescent="0.4">
      <c r="A134" s="29"/>
      <c r="B134" s="36"/>
      <c r="C134" s="37"/>
      <c r="D134" s="6" t="s">
        <v>25</v>
      </c>
      <c r="E134" s="7">
        <v>58338</v>
      </c>
      <c r="F134" s="41"/>
      <c r="G134" s="44"/>
      <c r="H134" s="50"/>
      <c r="I134" s="50"/>
    </row>
    <row r="135" spans="1:9" x14ac:dyDescent="0.4">
      <c r="A135" s="29"/>
      <c r="B135" s="36"/>
      <c r="C135" s="37"/>
      <c r="D135" s="6" t="s">
        <v>26</v>
      </c>
      <c r="E135" s="7">
        <v>58338</v>
      </c>
      <c r="F135" s="41"/>
      <c r="G135" s="44"/>
      <c r="H135" s="50"/>
      <c r="I135" s="50"/>
    </row>
    <row r="136" spans="1:9" x14ac:dyDescent="0.4">
      <c r="A136" s="29"/>
      <c r="B136" s="36"/>
      <c r="C136" s="37"/>
      <c r="D136" s="6" t="s">
        <v>33</v>
      </c>
      <c r="E136" s="7">
        <v>58338</v>
      </c>
      <c r="F136" s="41"/>
      <c r="G136" s="44"/>
      <c r="H136" s="50"/>
      <c r="I136" s="50"/>
    </row>
    <row r="137" spans="1:9" x14ac:dyDescent="0.4">
      <c r="A137" s="29"/>
      <c r="B137" s="36"/>
      <c r="C137" s="37"/>
      <c r="D137" s="6" t="s">
        <v>47</v>
      </c>
      <c r="E137" s="7">
        <v>58338</v>
      </c>
      <c r="F137" s="41"/>
      <c r="G137" s="44"/>
      <c r="H137" s="50"/>
      <c r="I137" s="50"/>
    </row>
    <row r="138" spans="1:9" ht="18.75" customHeight="1" x14ac:dyDescent="0.4">
      <c r="A138" s="29"/>
      <c r="B138" s="36"/>
      <c r="C138" s="37"/>
      <c r="D138" s="6" t="s">
        <v>48</v>
      </c>
      <c r="E138" s="7">
        <v>58338</v>
      </c>
      <c r="F138" s="41"/>
      <c r="G138" s="44"/>
      <c r="H138" s="50"/>
      <c r="I138" s="50"/>
    </row>
    <row r="139" spans="1:9" ht="18.75" customHeight="1" x14ac:dyDescent="0.4">
      <c r="A139" s="29"/>
      <c r="B139" s="36"/>
      <c r="C139" s="37"/>
      <c r="D139" s="6" t="s">
        <v>49</v>
      </c>
      <c r="E139" s="7">
        <v>58338</v>
      </c>
      <c r="F139" s="41"/>
      <c r="G139" s="44"/>
      <c r="H139" s="50"/>
      <c r="I139" s="50"/>
    </row>
    <row r="140" spans="1:9" x14ac:dyDescent="0.4">
      <c r="A140" s="29"/>
      <c r="B140" s="36"/>
      <c r="C140" s="37"/>
      <c r="D140" s="6" t="s">
        <v>50</v>
      </c>
      <c r="E140" s="7">
        <v>58338</v>
      </c>
      <c r="F140" s="41"/>
      <c r="G140" s="44"/>
      <c r="H140" s="50"/>
      <c r="I140" s="50"/>
    </row>
    <row r="141" spans="1:9" x14ac:dyDescent="0.4">
      <c r="A141" s="29"/>
      <c r="B141" s="36"/>
      <c r="C141" s="37"/>
      <c r="D141" s="6" t="s">
        <v>51</v>
      </c>
      <c r="E141" s="7">
        <v>58338</v>
      </c>
      <c r="F141" s="41"/>
      <c r="G141" s="44"/>
      <c r="H141" s="50"/>
      <c r="I141" s="50"/>
    </row>
    <row r="142" spans="1:9" x14ac:dyDescent="0.4">
      <c r="A142" s="29"/>
      <c r="B142" s="36"/>
      <c r="C142" s="37"/>
      <c r="D142" s="6" t="s">
        <v>52</v>
      </c>
      <c r="E142" s="7">
        <v>58338</v>
      </c>
      <c r="F142" s="41"/>
      <c r="G142" s="44"/>
      <c r="H142" s="50"/>
      <c r="I142" s="50"/>
    </row>
    <row r="143" spans="1:9" ht="18.75" customHeight="1" x14ac:dyDescent="0.4">
      <c r="A143" s="29"/>
      <c r="B143" s="36"/>
      <c r="C143" s="37"/>
      <c r="D143" s="6" t="s">
        <v>53</v>
      </c>
      <c r="E143" s="7">
        <v>58338</v>
      </c>
      <c r="F143" s="41"/>
      <c r="G143" s="44"/>
      <c r="H143" s="50"/>
      <c r="I143" s="50"/>
    </row>
    <row r="144" spans="1:9" x14ac:dyDescent="0.4">
      <c r="A144" s="29"/>
      <c r="B144" s="36"/>
      <c r="C144" s="37"/>
      <c r="D144" s="6" t="s">
        <v>54</v>
      </c>
      <c r="E144" s="7">
        <v>58338</v>
      </c>
      <c r="F144" s="41"/>
      <c r="G144" s="44"/>
      <c r="H144" s="50"/>
      <c r="I144" s="50"/>
    </row>
    <row r="145" spans="1:10" x14ac:dyDescent="0.4">
      <c r="A145" s="30"/>
      <c r="B145" s="38"/>
      <c r="C145" s="39"/>
      <c r="D145" s="6" t="s">
        <v>55</v>
      </c>
      <c r="E145" s="7">
        <v>58354</v>
      </c>
      <c r="F145" s="42"/>
      <c r="G145" s="45"/>
      <c r="H145" s="51"/>
      <c r="I145" s="51"/>
    </row>
    <row r="146" spans="1:10" x14ac:dyDescent="0.4">
      <c r="A146" s="8"/>
      <c r="B146" s="9"/>
      <c r="C146" s="9"/>
      <c r="D146" s="10"/>
      <c r="E146" s="11"/>
      <c r="F146" s="18"/>
      <c r="G146" s="13"/>
      <c r="H146" s="12"/>
      <c r="I146" s="12"/>
    </row>
    <row r="147" spans="1:10" x14ac:dyDescent="0.4">
      <c r="A147" s="8"/>
      <c r="B147" s="9"/>
      <c r="C147" s="9"/>
      <c r="D147" s="10"/>
      <c r="E147" s="11"/>
      <c r="F147" s="18"/>
      <c r="G147" s="13"/>
      <c r="H147" s="12"/>
      <c r="I147" s="12"/>
    </row>
    <row r="148" spans="1:10" x14ac:dyDescent="0.4">
      <c r="A148" s="8"/>
      <c r="B148" s="9"/>
      <c r="C148" s="9"/>
      <c r="D148" s="10"/>
      <c r="E148" s="11"/>
      <c r="F148" s="18"/>
      <c r="G148" s="13"/>
      <c r="H148" s="12"/>
      <c r="I148" s="12"/>
    </row>
    <row r="149" spans="1:10" x14ac:dyDescent="0.4">
      <c r="A149" t="s">
        <v>100</v>
      </c>
    </row>
    <row r="150" spans="1:10" ht="27" x14ac:dyDescent="0.4">
      <c r="A150" s="3" t="s">
        <v>0</v>
      </c>
      <c r="B150" s="31" t="s">
        <v>1</v>
      </c>
      <c r="C150" s="33"/>
      <c r="D150" s="4" t="s">
        <v>2</v>
      </c>
      <c r="E150" s="4" t="s">
        <v>3</v>
      </c>
      <c r="F150" s="4" t="s">
        <v>4</v>
      </c>
      <c r="G150" s="5" t="s">
        <v>98</v>
      </c>
      <c r="H150" s="5" t="s">
        <v>6</v>
      </c>
      <c r="I150" s="4" t="s">
        <v>5</v>
      </c>
    </row>
    <row r="151" spans="1:10" ht="18.75" customHeight="1" x14ac:dyDescent="0.4">
      <c r="A151" s="28" t="s">
        <v>61</v>
      </c>
      <c r="B151" s="31" t="s">
        <v>131</v>
      </c>
      <c r="C151" s="32"/>
      <c r="D151" s="32"/>
      <c r="E151" s="32"/>
      <c r="F151" s="32"/>
      <c r="G151" s="32"/>
      <c r="H151" s="32"/>
      <c r="I151" s="33"/>
    </row>
    <row r="152" spans="1:10" ht="18.75" customHeight="1" x14ac:dyDescent="0.4">
      <c r="A152" s="29"/>
      <c r="B152" s="52" t="s">
        <v>61</v>
      </c>
      <c r="C152" s="53"/>
      <c r="D152" s="6" t="s">
        <v>8</v>
      </c>
      <c r="E152" s="7">
        <v>55000</v>
      </c>
      <c r="F152" s="40" t="s">
        <v>64</v>
      </c>
      <c r="G152" s="43" t="s">
        <v>34</v>
      </c>
      <c r="H152" s="49" t="s">
        <v>123</v>
      </c>
      <c r="I152" s="49" t="s">
        <v>124</v>
      </c>
    </row>
    <row r="153" spans="1:10" ht="18.75" customHeight="1" x14ac:dyDescent="0.4">
      <c r="A153" s="29"/>
      <c r="B153" s="54"/>
      <c r="C153" s="55"/>
      <c r="D153" s="6" t="s">
        <v>9</v>
      </c>
      <c r="E153" s="7">
        <v>55000</v>
      </c>
      <c r="F153" s="41"/>
      <c r="G153" s="44"/>
      <c r="H153" s="50"/>
      <c r="I153" s="50"/>
    </row>
    <row r="154" spans="1:10" ht="18.75" customHeight="1" x14ac:dyDescent="0.4">
      <c r="A154" s="29"/>
      <c r="B154" s="54"/>
      <c r="C154" s="55"/>
      <c r="D154" s="6" t="s">
        <v>10</v>
      </c>
      <c r="E154" s="7">
        <v>55000</v>
      </c>
      <c r="F154" s="41"/>
      <c r="G154" s="44"/>
      <c r="H154" s="50"/>
      <c r="I154" s="50"/>
      <c r="J154" s="20"/>
    </row>
    <row r="155" spans="1:10" ht="18.75" customHeight="1" x14ac:dyDescent="0.4">
      <c r="A155" s="29"/>
      <c r="B155" s="54"/>
      <c r="C155" s="55"/>
      <c r="D155" s="6" t="s">
        <v>11</v>
      </c>
      <c r="E155" s="7">
        <v>55000</v>
      </c>
      <c r="F155" s="41"/>
      <c r="G155" s="44"/>
      <c r="H155" s="50"/>
      <c r="I155" s="50"/>
      <c r="J155" s="21"/>
    </row>
    <row r="156" spans="1:10" ht="18.75" customHeight="1" x14ac:dyDescent="0.4">
      <c r="A156" s="29"/>
      <c r="B156" s="54"/>
      <c r="C156" s="55"/>
      <c r="D156" s="6" t="s">
        <v>12</v>
      </c>
      <c r="E156" s="7">
        <v>55000</v>
      </c>
      <c r="F156" s="41"/>
      <c r="G156" s="44"/>
      <c r="H156" s="50"/>
      <c r="I156" s="50"/>
      <c r="J156" s="21"/>
    </row>
    <row r="157" spans="1:10" ht="18.75" customHeight="1" x14ac:dyDescent="0.4">
      <c r="A157" s="29"/>
      <c r="B157" s="54"/>
      <c r="C157" s="55"/>
      <c r="D157" s="6" t="s">
        <v>13</v>
      </c>
      <c r="E157" s="7">
        <v>55000</v>
      </c>
      <c r="F157" s="41"/>
      <c r="G157" s="44"/>
      <c r="H157" s="50"/>
      <c r="I157" s="50"/>
      <c r="J157" s="21"/>
    </row>
    <row r="158" spans="1:10" ht="18.75" customHeight="1" x14ac:dyDescent="0.4">
      <c r="A158" s="30"/>
      <c r="B158" s="56"/>
      <c r="C158" s="57"/>
      <c r="D158" s="6" t="s">
        <v>14</v>
      </c>
      <c r="E158" s="7">
        <v>55000</v>
      </c>
      <c r="F158" s="42"/>
      <c r="G158" s="45"/>
      <c r="H158" s="51"/>
      <c r="I158" s="51"/>
      <c r="J158" s="21"/>
    </row>
    <row r="159" spans="1:10" ht="19.5" customHeight="1" x14ac:dyDescent="0.4">
      <c r="A159" s="8"/>
      <c r="B159" s="23"/>
      <c r="C159" s="23"/>
      <c r="D159" s="10"/>
      <c r="E159" s="11"/>
      <c r="F159" s="18"/>
      <c r="G159" s="13"/>
      <c r="H159" s="12"/>
      <c r="I159" s="12"/>
      <c r="J159" s="21"/>
    </row>
    <row r="160" spans="1:10" ht="19.5" customHeight="1" x14ac:dyDescent="0.4">
      <c r="A160" s="8"/>
      <c r="B160" s="23"/>
      <c r="C160" s="23"/>
      <c r="D160" s="10"/>
      <c r="E160" s="11"/>
      <c r="F160" s="18"/>
      <c r="G160" s="13"/>
      <c r="H160" s="12"/>
      <c r="I160" s="12"/>
      <c r="J160" s="21"/>
    </row>
    <row r="161" spans="1:10" ht="28.5" customHeight="1" x14ac:dyDescent="0.4">
      <c r="A161" s="8"/>
      <c r="B161" s="23"/>
      <c r="C161" s="23"/>
      <c r="D161" s="10"/>
      <c r="E161" s="11"/>
      <c r="F161" s="18"/>
      <c r="G161" s="13"/>
      <c r="H161" s="12"/>
      <c r="I161" s="12"/>
      <c r="J161" s="21"/>
    </row>
    <row r="162" spans="1:10" ht="32.25" customHeight="1" x14ac:dyDescent="0.4">
      <c r="A162" t="s">
        <v>101</v>
      </c>
      <c r="J162" s="21"/>
    </row>
    <row r="163" spans="1:10" ht="28.5" customHeight="1" x14ac:dyDescent="0.4">
      <c r="A163" s="3" t="s">
        <v>0</v>
      </c>
      <c r="B163" s="31" t="s">
        <v>1</v>
      </c>
      <c r="C163" s="33"/>
      <c r="D163" s="4" t="s">
        <v>2</v>
      </c>
      <c r="E163" s="4" t="s">
        <v>3</v>
      </c>
      <c r="F163" s="4" t="s">
        <v>4</v>
      </c>
      <c r="G163" s="5" t="s">
        <v>98</v>
      </c>
      <c r="H163" s="5" t="s">
        <v>6</v>
      </c>
      <c r="I163" s="4" t="s">
        <v>5</v>
      </c>
      <c r="J163" s="21"/>
    </row>
    <row r="164" spans="1:10" ht="32.25" customHeight="1" x14ac:dyDescent="0.4">
      <c r="A164" s="28" t="s">
        <v>61</v>
      </c>
      <c r="B164" s="31" t="s">
        <v>62</v>
      </c>
      <c r="C164" s="32"/>
      <c r="D164" s="32"/>
      <c r="E164" s="32"/>
      <c r="F164" s="32"/>
      <c r="G164" s="32"/>
      <c r="H164" s="32"/>
      <c r="I164" s="33"/>
      <c r="J164" s="21"/>
    </row>
    <row r="165" spans="1:10" ht="18.75" customHeight="1" x14ac:dyDescent="0.4">
      <c r="A165" s="29"/>
      <c r="B165" s="52" t="s">
        <v>61</v>
      </c>
      <c r="C165" s="53"/>
      <c r="D165" s="6" t="s">
        <v>8</v>
      </c>
      <c r="E165" s="7">
        <v>43969</v>
      </c>
      <c r="F165" s="40" t="s">
        <v>64</v>
      </c>
      <c r="G165" s="43" t="s">
        <v>34</v>
      </c>
      <c r="H165" s="49" t="s">
        <v>63</v>
      </c>
      <c r="I165" s="49" t="s">
        <v>128</v>
      </c>
      <c r="J165" s="21"/>
    </row>
    <row r="166" spans="1:10" ht="18.75" customHeight="1" x14ac:dyDescent="0.4">
      <c r="A166" s="29"/>
      <c r="B166" s="54"/>
      <c r="C166" s="55"/>
      <c r="D166" s="6" t="s">
        <v>9</v>
      </c>
      <c r="E166" s="7">
        <v>41256</v>
      </c>
      <c r="F166" s="41"/>
      <c r="G166" s="44"/>
      <c r="H166" s="50"/>
      <c r="I166" s="50"/>
      <c r="J166" s="21"/>
    </row>
    <row r="167" spans="1:10" ht="18.75" customHeight="1" x14ac:dyDescent="0.4">
      <c r="A167" s="29"/>
      <c r="B167" s="54"/>
      <c r="C167" s="55"/>
      <c r="D167" s="6" t="s">
        <v>10</v>
      </c>
      <c r="E167" s="7">
        <v>38668</v>
      </c>
      <c r="F167" s="41"/>
      <c r="G167" s="44"/>
      <c r="H167" s="50"/>
      <c r="I167" s="50"/>
      <c r="J167" s="21"/>
    </row>
    <row r="168" spans="1:10" ht="18.75" customHeight="1" x14ac:dyDescent="0.4">
      <c r="A168" s="29"/>
      <c r="B168" s="54"/>
      <c r="C168" s="55"/>
      <c r="D168" s="6" t="s">
        <v>11</v>
      </c>
      <c r="E168" s="7">
        <v>38544</v>
      </c>
      <c r="F168" s="41"/>
      <c r="G168" s="44"/>
      <c r="H168" s="50"/>
      <c r="I168" s="50"/>
      <c r="J168" s="21"/>
    </row>
    <row r="169" spans="1:10" ht="18.75" customHeight="1" x14ac:dyDescent="0.4">
      <c r="A169" s="29"/>
      <c r="B169" s="54"/>
      <c r="C169" s="55"/>
      <c r="D169" s="6" t="s">
        <v>12</v>
      </c>
      <c r="E169" s="7">
        <v>42612</v>
      </c>
      <c r="F169" s="41"/>
      <c r="G169" s="44"/>
      <c r="H169" s="50"/>
      <c r="I169" s="50"/>
      <c r="J169" s="21"/>
    </row>
    <row r="170" spans="1:10" ht="18.75" customHeight="1" x14ac:dyDescent="0.4">
      <c r="A170" s="29"/>
      <c r="B170" s="54"/>
      <c r="C170" s="55"/>
      <c r="D170" s="6" t="s">
        <v>13</v>
      </c>
      <c r="E170" s="7">
        <v>40352</v>
      </c>
      <c r="F170" s="41"/>
      <c r="G170" s="44"/>
      <c r="H170" s="50"/>
      <c r="I170" s="50"/>
      <c r="J170" s="21"/>
    </row>
    <row r="171" spans="1:10" ht="18.75" customHeight="1" x14ac:dyDescent="0.4">
      <c r="A171" s="30"/>
      <c r="B171" s="56"/>
      <c r="C171" s="57"/>
      <c r="D171" s="6" t="s">
        <v>14</v>
      </c>
      <c r="E171" s="7">
        <v>39442</v>
      </c>
      <c r="F171" s="42"/>
      <c r="G171" s="45"/>
      <c r="H171" s="51"/>
      <c r="I171" s="51"/>
      <c r="J171" s="21"/>
    </row>
    <row r="175" spans="1:10" x14ac:dyDescent="0.4">
      <c r="A175" t="s">
        <v>70</v>
      </c>
    </row>
    <row r="176" spans="1:10" ht="27" x14ac:dyDescent="0.4">
      <c r="A176" s="14" t="s">
        <v>0</v>
      </c>
      <c r="B176" s="58" t="s">
        <v>1</v>
      </c>
      <c r="C176" s="59"/>
      <c r="D176" s="59"/>
      <c r="E176" s="60"/>
      <c r="F176" s="15" t="s">
        <v>3</v>
      </c>
      <c r="G176" s="5" t="s">
        <v>98</v>
      </c>
      <c r="H176" s="5" t="s">
        <v>6</v>
      </c>
      <c r="I176" s="4" t="s">
        <v>72</v>
      </c>
    </row>
    <row r="177" spans="1:9" ht="35.25" customHeight="1" x14ac:dyDescent="0.4">
      <c r="A177" s="14" t="s">
        <v>68</v>
      </c>
      <c r="B177" s="61" t="s">
        <v>69</v>
      </c>
      <c r="C177" s="62"/>
      <c r="D177" s="62"/>
      <c r="E177" s="63"/>
      <c r="F177" s="16">
        <v>35960</v>
      </c>
      <c r="G177" s="17" t="s">
        <v>59</v>
      </c>
      <c r="H177" s="15" t="s">
        <v>71</v>
      </c>
      <c r="I177" s="15" t="s">
        <v>129</v>
      </c>
    </row>
    <row r="178" spans="1:9" ht="35.25" customHeight="1" x14ac:dyDescent="0.4">
      <c r="B178" s="24"/>
      <c r="C178" s="24"/>
      <c r="D178" s="24"/>
      <c r="E178" s="24"/>
      <c r="F178" s="25"/>
      <c r="G178" s="26"/>
      <c r="H178" s="27"/>
      <c r="I178" s="27"/>
    </row>
    <row r="179" spans="1:9" ht="35.25" customHeight="1" x14ac:dyDescent="0.4">
      <c r="B179" s="24"/>
      <c r="C179" s="24"/>
      <c r="D179" s="24"/>
      <c r="E179" s="24"/>
      <c r="F179" s="25"/>
      <c r="G179" s="26"/>
      <c r="H179" s="27"/>
      <c r="I179" s="27"/>
    </row>
    <row r="181" spans="1:9" ht="19.5" thickBot="1" x14ac:dyDescent="0.45">
      <c r="A181" t="s">
        <v>96</v>
      </c>
    </row>
    <row r="182" spans="1:9" ht="19.5" thickBot="1" x14ac:dyDescent="0.45">
      <c r="A182" s="19"/>
      <c r="B182" s="64" t="s">
        <v>74</v>
      </c>
      <c r="C182" s="65"/>
      <c r="D182" s="65"/>
      <c r="E182" s="65"/>
      <c r="F182" s="65"/>
      <c r="G182" s="66"/>
      <c r="H182" s="64" t="s">
        <v>75</v>
      </c>
      <c r="I182" s="66"/>
    </row>
    <row r="183" spans="1:9" x14ac:dyDescent="0.4">
      <c r="A183" s="67">
        <v>1</v>
      </c>
      <c r="B183" s="69" t="s">
        <v>76</v>
      </c>
      <c r="C183" s="70"/>
      <c r="D183" s="70"/>
      <c r="E183" s="70"/>
      <c r="F183" s="70"/>
      <c r="G183" s="71"/>
      <c r="H183" s="72" t="s">
        <v>77</v>
      </c>
      <c r="I183" s="73"/>
    </row>
    <row r="184" spans="1:9" ht="19.5" thickBot="1" x14ac:dyDescent="0.45">
      <c r="A184" s="68"/>
      <c r="B184" s="76" t="s">
        <v>78</v>
      </c>
      <c r="C184" s="77"/>
      <c r="D184" s="77"/>
      <c r="E184" s="77"/>
      <c r="F184" s="77"/>
      <c r="G184" s="78"/>
      <c r="H184" s="74"/>
      <c r="I184" s="75"/>
    </row>
    <row r="185" spans="1:9" x14ac:dyDescent="0.4">
      <c r="A185" s="67">
        <v>2</v>
      </c>
      <c r="B185" s="69" t="s">
        <v>79</v>
      </c>
      <c r="C185" s="70"/>
      <c r="D185" s="70"/>
      <c r="E185" s="70"/>
      <c r="F185" s="70"/>
      <c r="G185" s="71"/>
      <c r="H185" s="79" t="s">
        <v>80</v>
      </c>
      <c r="I185" s="80"/>
    </row>
    <row r="186" spans="1:9" ht="19.5" thickBot="1" x14ac:dyDescent="0.45">
      <c r="A186" s="68"/>
      <c r="B186" s="76" t="s">
        <v>81</v>
      </c>
      <c r="C186" s="77"/>
      <c r="D186" s="77"/>
      <c r="E186" s="77"/>
      <c r="F186" s="77"/>
      <c r="G186" s="78"/>
      <c r="H186" s="79"/>
      <c r="I186" s="80"/>
    </row>
    <row r="187" spans="1:9" x14ac:dyDescent="0.4">
      <c r="A187" s="81">
        <v>3</v>
      </c>
      <c r="B187" s="69" t="s">
        <v>82</v>
      </c>
      <c r="C187" s="70"/>
      <c r="D187" s="70"/>
      <c r="E187" s="70"/>
      <c r="F187" s="70"/>
      <c r="G187" s="71"/>
      <c r="H187" s="72" t="s">
        <v>83</v>
      </c>
      <c r="I187" s="73"/>
    </row>
    <row r="188" spans="1:9" ht="19.5" thickBot="1" x14ac:dyDescent="0.45">
      <c r="A188" s="81"/>
      <c r="B188" s="76" t="s">
        <v>84</v>
      </c>
      <c r="C188" s="77"/>
      <c r="D188" s="77"/>
      <c r="E188" s="77"/>
      <c r="F188" s="77"/>
      <c r="G188" s="78"/>
      <c r="H188" s="74"/>
      <c r="I188" s="75"/>
    </row>
    <row r="189" spans="1:9" x14ac:dyDescent="0.4">
      <c r="A189" s="67">
        <v>4</v>
      </c>
      <c r="B189" s="69" t="s">
        <v>85</v>
      </c>
      <c r="C189" s="70"/>
      <c r="D189" s="70"/>
      <c r="E189" s="70"/>
      <c r="F189" s="70"/>
      <c r="G189" s="71"/>
      <c r="H189" s="72" t="s">
        <v>86</v>
      </c>
      <c r="I189" s="73"/>
    </row>
    <row r="190" spans="1:9" ht="19.5" thickBot="1" x14ac:dyDescent="0.45">
      <c r="A190" s="68"/>
      <c r="B190" s="76" t="s">
        <v>87</v>
      </c>
      <c r="C190" s="77"/>
      <c r="D190" s="77"/>
      <c r="E190" s="77"/>
      <c r="F190" s="77"/>
      <c r="G190" s="78"/>
      <c r="H190" s="74"/>
      <c r="I190" s="75"/>
    </row>
    <row r="191" spans="1:9" x14ac:dyDescent="0.4">
      <c r="A191" s="67">
        <v>5</v>
      </c>
      <c r="B191" s="69" t="s">
        <v>88</v>
      </c>
      <c r="C191" s="70"/>
      <c r="D191" s="70"/>
      <c r="E191" s="70"/>
      <c r="F191" s="70"/>
      <c r="G191" s="71"/>
      <c r="H191" s="79" t="s">
        <v>89</v>
      </c>
      <c r="I191" s="80"/>
    </row>
    <row r="192" spans="1:9" ht="19.5" thickBot="1" x14ac:dyDescent="0.45">
      <c r="A192" s="68"/>
      <c r="B192" s="76" t="s">
        <v>90</v>
      </c>
      <c r="C192" s="77"/>
      <c r="D192" s="77"/>
      <c r="E192" s="77"/>
      <c r="F192" s="77"/>
      <c r="G192" s="78"/>
      <c r="H192" s="79"/>
      <c r="I192" s="80"/>
    </row>
    <row r="193" spans="1:9" x14ac:dyDescent="0.4">
      <c r="A193" s="67">
        <v>6</v>
      </c>
      <c r="B193" s="69" t="s">
        <v>91</v>
      </c>
      <c r="C193" s="70"/>
      <c r="D193" s="70"/>
      <c r="E193" s="70"/>
      <c r="F193" s="70"/>
      <c r="G193" s="71"/>
      <c r="H193" s="72" t="s">
        <v>86</v>
      </c>
      <c r="I193" s="73"/>
    </row>
    <row r="194" spans="1:9" ht="19.5" thickBot="1" x14ac:dyDescent="0.45">
      <c r="A194" s="68"/>
      <c r="B194" s="76" t="s">
        <v>92</v>
      </c>
      <c r="C194" s="77"/>
      <c r="D194" s="77"/>
      <c r="E194" s="77"/>
      <c r="F194" s="77"/>
      <c r="G194" s="78"/>
      <c r="H194" s="74"/>
      <c r="I194" s="75"/>
    </row>
    <row r="195" spans="1:9" x14ac:dyDescent="0.4">
      <c r="A195" s="67">
        <v>7</v>
      </c>
      <c r="B195" s="69" t="s">
        <v>95</v>
      </c>
      <c r="C195" s="70"/>
      <c r="D195" s="70"/>
      <c r="E195" s="70"/>
      <c r="F195" s="70"/>
      <c r="G195" s="71"/>
      <c r="H195" s="72" t="s">
        <v>93</v>
      </c>
      <c r="I195" s="73"/>
    </row>
    <row r="196" spans="1:9" ht="19.5" thickBot="1" x14ac:dyDescent="0.45">
      <c r="A196" s="68"/>
      <c r="B196" s="76" t="s">
        <v>94</v>
      </c>
      <c r="C196" s="77"/>
      <c r="D196" s="77"/>
      <c r="E196" s="77"/>
      <c r="F196" s="77"/>
      <c r="G196" s="78"/>
      <c r="H196" s="74"/>
      <c r="I196" s="75"/>
    </row>
  </sheetData>
  <mergeCells count="128">
    <mergeCell ref="A193:A194"/>
    <mergeCell ref="B193:G193"/>
    <mergeCell ref="H193:I194"/>
    <mergeCell ref="B194:G194"/>
    <mergeCell ref="A195:A196"/>
    <mergeCell ref="B195:G195"/>
    <mergeCell ref="H195:I196"/>
    <mergeCell ref="B196:G196"/>
    <mergeCell ref="A187:A188"/>
    <mergeCell ref="B187:G187"/>
    <mergeCell ref="H187:I188"/>
    <mergeCell ref="B188:G188"/>
    <mergeCell ref="A189:A190"/>
    <mergeCell ref="B189:G189"/>
    <mergeCell ref="H189:I190"/>
    <mergeCell ref="B190:G190"/>
    <mergeCell ref="A191:A192"/>
    <mergeCell ref="B191:G191"/>
    <mergeCell ref="H191:I192"/>
    <mergeCell ref="B192:G192"/>
    <mergeCell ref="B177:E177"/>
    <mergeCell ref="B182:G182"/>
    <mergeCell ref="H182:I182"/>
    <mergeCell ref="A183:A184"/>
    <mergeCell ref="B183:G183"/>
    <mergeCell ref="H183:I184"/>
    <mergeCell ref="B184:G184"/>
    <mergeCell ref="A185:A186"/>
    <mergeCell ref="B185:G185"/>
    <mergeCell ref="H185:I186"/>
    <mergeCell ref="B186:G186"/>
    <mergeCell ref="B163:C163"/>
    <mergeCell ref="A164:A171"/>
    <mergeCell ref="B164:I164"/>
    <mergeCell ref="B165:C171"/>
    <mergeCell ref="F165:F171"/>
    <mergeCell ref="G165:G171"/>
    <mergeCell ref="H165:H171"/>
    <mergeCell ref="I165:I171"/>
    <mergeCell ref="B176:E176"/>
    <mergeCell ref="B126:C126"/>
    <mergeCell ref="G128:G145"/>
    <mergeCell ref="H128:H145"/>
    <mergeCell ref="I128:I145"/>
    <mergeCell ref="B150:C150"/>
    <mergeCell ref="A151:A158"/>
    <mergeCell ref="B151:I151"/>
    <mergeCell ref="B152:C158"/>
    <mergeCell ref="F152:F158"/>
    <mergeCell ref="G152:G158"/>
    <mergeCell ref="H152:H158"/>
    <mergeCell ref="I152:I158"/>
    <mergeCell ref="A94:A98"/>
    <mergeCell ref="B94:I94"/>
    <mergeCell ref="B95:C98"/>
    <mergeCell ref="F95:F98"/>
    <mergeCell ref="G95:G98"/>
    <mergeCell ref="H95:H98"/>
    <mergeCell ref="I95:I98"/>
    <mergeCell ref="B103:C103"/>
    <mergeCell ref="A104:A121"/>
    <mergeCell ref="B104:I104"/>
    <mergeCell ref="B105:C121"/>
    <mergeCell ref="F105:F121"/>
    <mergeCell ref="G105:G121"/>
    <mergeCell ref="H105:H121"/>
    <mergeCell ref="I105:I121"/>
    <mergeCell ref="B83:C83"/>
    <mergeCell ref="A84:A90"/>
    <mergeCell ref="B84:I84"/>
    <mergeCell ref="B85:C90"/>
    <mergeCell ref="F85:F90"/>
    <mergeCell ref="G85:G90"/>
    <mergeCell ref="H85:H90"/>
    <mergeCell ref="I85:I90"/>
    <mergeCell ref="B93:C93"/>
    <mergeCell ref="A59:A67"/>
    <mergeCell ref="B59:I59"/>
    <mergeCell ref="B60:C67"/>
    <mergeCell ref="F60:F67"/>
    <mergeCell ref="G60:G67"/>
    <mergeCell ref="H60:H67"/>
    <mergeCell ref="I60:I67"/>
    <mergeCell ref="B71:C71"/>
    <mergeCell ref="A72:A80"/>
    <mergeCell ref="B72:I72"/>
    <mergeCell ref="B73:C80"/>
    <mergeCell ref="F73:F80"/>
    <mergeCell ref="G73:G80"/>
    <mergeCell ref="H73:H80"/>
    <mergeCell ref="I73:I80"/>
    <mergeCell ref="B3:C3"/>
    <mergeCell ref="F17:F23"/>
    <mergeCell ref="G17:G23"/>
    <mergeCell ref="H17:H23"/>
    <mergeCell ref="I17:I23"/>
    <mergeCell ref="B27:C27"/>
    <mergeCell ref="A28:A39"/>
    <mergeCell ref="B28:I28"/>
    <mergeCell ref="B29:C39"/>
    <mergeCell ref="F29:F39"/>
    <mergeCell ref="G29:G39"/>
    <mergeCell ref="H29:H39"/>
    <mergeCell ref="I29:I39"/>
    <mergeCell ref="A127:A145"/>
    <mergeCell ref="B127:I127"/>
    <mergeCell ref="B128:C145"/>
    <mergeCell ref="F128:F145"/>
    <mergeCell ref="A4:A12"/>
    <mergeCell ref="B4:I4"/>
    <mergeCell ref="B5:C12"/>
    <mergeCell ref="F5:F12"/>
    <mergeCell ref="G5:G12"/>
    <mergeCell ref="H5:H12"/>
    <mergeCell ref="I5:I12"/>
    <mergeCell ref="A16:A23"/>
    <mergeCell ref="B17:C23"/>
    <mergeCell ref="B15:C15"/>
    <mergeCell ref="B16:I16"/>
    <mergeCell ref="B43:C43"/>
    <mergeCell ref="A44:A53"/>
    <mergeCell ref="B44:I44"/>
    <mergeCell ref="B45:C53"/>
    <mergeCell ref="F45:F53"/>
    <mergeCell ref="G45:G53"/>
    <mergeCell ref="H45:H53"/>
    <mergeCell ref="I45:I53"/>
    <mergeCell ref="B58:C58"/>
  </mergeCells>
  <phoneticPr fontId="1"/>
  <pageMargins left="0.51181102362204722" right="0" top="0.74803149606299213" bottom="0.35433070866141736" header="0.31496062992125984" footer="0.31496062992125984"/>
  <pageSetup paperSize="9" scale="69" orientation="portrait" r:id="rId1"/>
  <headerFooter differentFirst="1">
    <oddFooter>&amp;C&amp;P/&amp;N</oddFooter>
  </headerFooter>
  <rowBreaks count="3" manualBreakCount="3">
    <brk id="41" max="8" man="1"/>
    <brk id="91" max="8" man="1"/>
    <brk id="1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user09</cp:lastModifiedBy>
  <cp:lastPrinted>2023-11-15T00:33:32Z</cp:lastPrinted>
  <dcterms:created xsi:type="dcterms:W3CDTF">2022-04-20T05:23:55Z</dcterms:created>
  <dcterms:modified xsi:type="dcterms:W3CDTF">2024-02-05T04:01:22Z</dcterms:modified>
</cp:coreProperties>
</file>